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English Teaching\"/>
    </mc:Choice>
  </mc:AlternateContent>
  <bookViews>
    <workbookView xWindow="-120" yWindow="-120" windowWidth="20736" windowHeight="1104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3" i="1" l="1"/>
  <c r="AT10" i="1" l="1"/>
  <c r="AT11" i="1"/>
  <c r="AT12" i="1"/>
  <c r="AT13" i="1"/>
  <c r="AT14" i="1"/>
  <c r="AT15" i="1"/>
  <c r="AT16" i="1"/>
  <c r="AT17" i="1"/>
  <c r="AT18" i="1"/>
  <c r="AT19" i="1"/>
  <c r="AT20" i="1"/>
  <c r="AS2" i="1"/>
  <c r="AS3" i="1"/>
  <c r="AS4" i="1"/>
  <c r="AS5" i="1"/>
  <c r="AS6" i="1"/>
  <c r="AS7" i="1"/>
  <c r="AS8" i="1"/>
  <c r="AS9" i="1"/>
  <c r="AS10" i="1"/>
  <c r="AS11" i="1"/>
  <c r="AS12" i="1"/>
  <c r="AS13" i="1"/>
  <c r="AS14" i="1"/>
  <c r="AS15" i="1"/>
  <c r="AS16" i="1"/>
  <c r="AS17" i="1"/>
  <c r="AS18" i="1"/>
  <c r="AS19" i="1"/>
  <c r="AS20" i="1"/>
  <c r="AR10" i="1"/>
  <c r="AR14" i="1"/>
  <c r="AR18" i="1"/>
  <c r="AO2" i="1"/>
  <c r="AO3" i="1"/>
  <c r="AO4" i="1"/>
  <c r="AO5" i="1"/>
  <c r="AO6" i="1"/>
  <c r="AO7" i="1"/>
  <c r="AO8" i="1"/>
  <c r="AO9" i="1"/>
  <c r="AO10" i="1"/>
  <c r="AO11" i="1"/>
  <c r="AO12" i="1"/>
  <c r="AO13" i="1"/>
  <c r="AO14" i="1"/>
  <c r="AO15" i="1"/>
  <c r="AO16" i="1"/>
  <c r="AO17" i="1"/>
  <c r="AO18" i="1"/>
  <c r="AO19" i="1"/>
  <c r="AO20" i="1"/>
  <c r="AN2" i="1"/>
  <c r="AN3" i="1"/>
  <c r="AN4" i="1"/>
  <c r="AN5" i="1"/>
  <c r="AN6" i="1"/>
  <c r="AN7" i="1"/>
  <c r="AN8" i="1"/>
  <c r="AN9" i="1"/>
  <c r="AN10" i="1"/>
  <c r="AN11" i="1"/>
  <c r="AR11" i="1" s="1"/>
  <c r="AN12" i="1"/>
  <c r="AR12" i="1" s="1"/>
  <c r="AN13" i="1"/>
  <c r="AR13" i="1" s="1"/>
  <c r="AN14" i="1"/>
  <c r="AN15" i="1"/>
  <c r="AR15" i="1" s="1"/>
  <c r="AN16" i="1"/>
  <c r="AR16" i="1" s="1"/>
  <c r="AN17" i="1"/>
  <c r="AR17" i="1" s="1"/>
  <c r="AN18" i="1"/>
  <c r="AN19" i="1"/>
  <c r="AR19" i="1" s="1"/>
  <c r="AN20" i="1"/>
  <c r="AR20" i="1" s="1"/>
  <c r="U10" i="1"/>
  <c r="U18" i="1"/>
  <c r="T2" i="1"/>
  <c r="T3" i="1"/>
  <c r="AQ3" i="1" s="1"/>
  <c r="T4" i="1"/>
  <c r="U4" i="1" s="1"/>
  <c r="T5" i="1"/>
  <c r="U5" i="1" s="1"/>
  <c r="T6" i="1"/>
  <c r="U6" i="1" s="1"/>
  <c r="T7" i="1"/>
  <c r="U7" i="1" s="1"/>
  <c r="AQ7" i="1" s="1"/>
  <c r="T8" i="1"/>
  <c r="U8" i="1" s="1"/>
  <c r="T9" i="1"/>
  <c r="U9" i="1" s="1"/>
  <c r="T10" i="1"/>
  <c r="AQ10" i="1" s="1"/>
  <c r="T11" i="1"/>
  <c r="U11" i="1" s="1"/>
  <c r="AQ11" i="1" s="1"/>
  <c r="T12" i="1"/>
  <c r="U12" i="1" s="1"/>
  <c r="T13" i="1"/>
  <c r="U13" i="1" s="1"/>
  <c r="T14" i="1"/>
  <c r="U14" i="1" s="1"/>
  <c r="T15" i="1"/>
  <c r="U15" i="1" s="1"/>
  <c r="AQ15" i="1" s="1"/>
  <c r="T16" i="1"/>
  <c r="U16" i="1" s="1"/>
  <c r="T17" i="1"/>
  <c r="U17" i="1" s="1"/>
  <c r="T18" i="1"/>
  <c r="AQ18" i="1" s="1"/>
  <c r="T19" i="1"/>
  <c r="U19" i="1" s="1"/>
  <c r="AQ19" i="1" s="1"/>
  <c r="T20" i="1"/>
  <c r="U20" i="1" s="1"/>
  <c r="AR2" i="1" l="1"/>
  <c r="AR6" i="1"/>
  <c r="AR7" i="1"/>
  <c r="AR8" i="1"/>
  <c r="AR9" i="1"/>
  <c r="AT7" i="1"/>
  <c r="AR5" i="1"/>
  <c r="AR4" i="1"/>
  <c r="AR3" i="1"/>
  <c r="AT3" i="1" s="1"/>
  <c r="U2" i="1"/>
  <c r="AQ2" i="1" s="1"/>
  <c r="AT2" i="1" s="1"/>
  <c r="AQ14" i="1"/>
  <c r="AQ6" i="1"/>
  <c r="AT6" i="1" s="1"/>
  <c r="AQ17" i="1"/>
  <c r="AQ13" i="1"/>
  <c r="AQ9" i="1"/>
  <c r="AT9" i="1" s="1"/>
  <c r="AQ5" i="1"/>
  <c r="AT5" i="1" s="1"/>
  <c r="AQ20" i="1"/>
  <c r="AQ16" i="1"/>
  <c r="AQ12" i="1"/>
  <c r="AQ8" i="1"/>
  <c r="AT8" i="1" s="1"/>
  <c r="AQ4" i="1"/>
  <c r="AI1048576" i="1"/>
  <c r="AT4" i="1" l="1"/>
  <c r="AT1048576" i="1"/>
  <c r="AG1048576" i="1"/>
  <c r="AK1048576" i="1" l="1"/>
</calcChain>
</file>

<file path=xl/sharedStrings.xml><?xml version="1.0" encoding="utf-8"?>
<sst xmlns="http://schemas.openxmlformats.org/spreadsheetml/2006/main" count="55" uniqueCount="55">
  <si>
    <t>Class info.</t>
  </si>
  <si>
    <t>1-7 Interactive Participation</t>
  </si>
  <si>
    <t>1-7 Report</t>
  </si>
  <si>
    <t xml:space="preserve"> 8-14 Interactive Participation</t>
  </si>
  <si>
    <t xml:space="preserve">8-14 Report </t>
  </si>
  <si>
    <t>Final Exam /20</t>
  </si>
  <si>
    <t>Semester performance /100</t>
  </si>
  <si>
    <t xml:space="preserve">Offline Activities </t>
  </si>
  <si>
    <t>Session 1 Objective /3</t>
  </si>
  <si>
    <t>Session 2 Objective /3</t>
  </si>
  <si>
    <t>Session 4 Objective /3</t>
  </si>
  <si>
    <t>Session 3 Objective /3</t>
  </si>
  <si>
    <t>Session 5 Objective /3</t>
  </si>
  <si>
    <t>Session 6 Objective /3</t>
  </si>
  <si>
    <t>Session 7 Objective /3</t>
  </si>
  <si>
    <t>1-7 Lesson Objective /3</t>
  </si>
  <si>
    <t>Session 8 Objective /3</t>
  </si>
  <si>
    <t>Session 9 Objective /3</t>
  </si>
  <si>
    <t>Session 10 Objective /3</t>
  </si>
  <si>
    <t>Session 11 Objective /3</t>
  </si>
  <si>
    <t>Session 12 Objective /3</t>
  </si>
  <si>
    <t>Session 13 Objective /3</t>
  </si>
  <si>
    <t>Session 14 Objective /3</t>
  </si>
  <si>
    <t>8-14 Lesson Objective /3</t>
  </si>
  <si>
    <t>Session 1 Interaction /2</t>
  </si>
  <si>
    <t>Session 2 Interaction /2</t>
  </si>
  <si>
    <t>Session 3 Interaction /2</t>
  </si>
  <si>
    <t>Session 4 Interaction /2</t>
  </si>
  <si>
    <t>Session 5 Interaction /2</t>
  </si>
  <si>
    <t>Session 6 Interaction /2</t>
  </si>
  <si>
    <t>Session 7 Interaction /2</t>
  </si>
  <si>
    <t>Session 8 Interaction /2</t>
  </si>
  <si>
    <t>Session 9 Interaction /2</t>
  </si>
  <si>
    <t>Session 10 Interaction /2</t>
  </si>
  <si>
    <t>Session 11 Interaction /2</t>
  </si>
  <si>
    <t>Session 12 Interaction /2</t>
  </si>
  <si>
    <t>Session 13 Interaction /2</t>
  </si>
  <si>
    <t>Session 14 Interaction /2</t>
  </si>
  <si>
    <t>Animation 1 /2</t>
  </si>
  <si>
    <t>Animation 2 /2</t>
  </si>
  <si>
    <t>Craft 1  /4</t>
  </si>
  <si>
    <t>Animation 3 /2</t>
  </si>
  <si>
    <t>Animation 4 /2</t>
  </si>
  <si>
    <t>Animation 5 /2</t>
  </si>
  <si>
    <t>Animation 6 /2</t>
  </si>
  <si>
    <t>Craft 2 /4</t>
  </si>
  <si>
    <t>Term Project /10</t>
  </si>
  <si>
    <t>اوا صولت تاش</t>
  </si>
  <si>
    <t>مرسانا نیک پور</t>
  </si>
  <si>
    <t>محمد هادی مسعودی</t>
  </si>
  <si>
    <t>محمد سینا زندیه</t>
  </si>
  <si>
    <t>ماهان قناد</t>
  </si>
  <si>
    <t>ثمین اسماعیلی</t>
  </si>
  <si>
    <t>رادین حسن پور</t>
  </si>
  <si>
    <t>دلوان پارسا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</si>
</sst>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1C3972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Times New Roman"/>
      <family val="1"/>
    </font>
    <font>
      <b/>
      <sz val="11"/>
      <color theme="0"/>
      <name val="Times New Roman"/>
      <family val="1"/>
    </font>
    <font>
      <sz val="14"/>
      <color rgb="FF004D9A"/>
      <name val="Calibri Light"/>
      <family val="2"/>
      <scheme val="major"/>
    </font>
    <font>
      <sz val="11"/>
      <color rgb="FF1C3972"/>
      <name val="Calibri Light"/>
      <family val="2"/>
      <scheme val="major"/>
    </font>
    <font>
      <b/>
      <sz val="12"/>
      <color rgb="FF1C3972"/>
      <name val="Times New Roman"/>
      <family val="1"/>
    </font>
    <font>
      <b/>
      <sz val="11"/>
      <color rgb="FF1C3972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1C397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9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4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textRotation="90"/>
    </xf>
    <xf numFmtId="0" fontId="6" fillId="2" borderId="0" xfId="0" applyFont="1" applyFill="1" applyAlignment="1">
      <alignment horizontal="center" textRotation="90"/>
    </xf>
    <xf numFmtId="0" fontId="4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textRotation="90"/>
    </xf>
    <xf numFmtId="0" fontId="4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textRotation="90"/>
    </xf>
    <xf numFmtId="0" fontId="6" fillId="3" borderId="0" xfId="0" applyFont="1" applyFill="1" applyAlignment="1">
      <alignment horizontal="center" textRotation="90"/>
    </xf>
    <xf numFmtId="0" fontId="4" fillId="4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center" textRotation="90"/>
    </xf>
    <xf numFmtId="16" fontId="6" fillId="2" borderId="0" xfId="0" applyNumberFormat="1" applyFont="1" applyFill="1" applyAlignment="1">
      <alignment horizontal="center" textRotation="90"/>
    </xf>
    <xf numFmtId="0" fontId="7" fillId="5" borderId="0" xfId="0" applyFont="1" applyFill="1" applyAlignment="1">
      <alignment horizontal="left" vertical="top"/>
    </xf>
    <xf numFmtId="0" fontId="8" fillId="5" borderId="0" xfId="0" applyFont="1" applyFill="1"/>
    <xf numFmtId="0" fontId="4" fillId="6" borderId="0" xfId="0" applyFont="1" applyFill="1" applyAlignment="1">
      <alignment horizontal="center" vertical="center"/>
    </xf>
    <xf numFmtId="0" fontId="9" fillId="6" borderId="0" xfId="0" applyFont="1" applyFill="1" applyAlignment="1">
      <alignment horizontal="center" textRotation="90"/>
    </xf>
    <xf numFmtId="0" fontId="2" fillId="6" borderId="0" xfId="0" applyFont="1" applyFill="1" applyAlignment="1">
      <alignment horizontal="center" vertical="center"/>
    </xf>
    <xf numFmtId="0" fontId="10" fillId="6" borderId="0" xfId="0" applyFont="1" applyFill="1" applyAlignment="1">
      <alignment horizontal="center" textRotation="90"/>
    </xf>
    <xf numFmtId="0" fontId="2" fillId="6" borderId="0" xfId="0" applyFont="1" applyFill="1"/>
    <xf numFmtId="0" fontId="0" fillId="4" borderId="0" xfId="0" applyFill="1"/>
  </cellXfs>
  <cellStyles count="1">
    <cellStyle name="Normal" xfId="0" builtinId="0"/>
  </cellStyles>
  <dxfs count="71">
    <dxf>
      <numFmt numFmtId="0" formatCode="General"/>
      <fill>
        <patternFill patternType="solid">
          <fgColor indexed="64"/>
          <bgColor rgb="FFBCE292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numFmt numFmtId="0" formatCode="General"/>
      <fill>
        <patternFill patternType="solid">
          <fgColor indexed="64"/>
          <bgColor rgb="FF00B05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rgb="FFFFFF7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numFmt numFmtId="0" formatCode="General"/>
      <fill>
        <patternFill patternType="solid">
          <fgColor indexed="64"/>
          <bgColor rgb="FF00B05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rgb="FFFFFF7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0" formatCode="General"/>
      <fill>
        <patternFill patternType="solid">
          <fgColor indexed="64"/>
          <bgColor rgb="FF00B05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rgb="FFFFFF7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numFmt numFmtId="0" formatCode="General"/>
      <fill>
        <patternFill patternType="solid">
          <fgColor indexed="64"/>
          <bgColor rgb="FF00B05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rgb="FFFFFF7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numFmt numFmtId="0" formatCode="General"/>
      <fill>
        <patternFill patternType="solid">
          <fgColor indexed="64"/>
          <bgColor rgb="FF00B05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C3972"/>
        <name val="Calibri"/>
        <scheme val="minor"/>
      </font>
      <fill>
        <patternFill patternType="solid">
          <fgColor indexed="64"/>
          <bgColor rgb="FFFFC9FF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numFmt numFmtId="0" formatCode="General"/>
      <fill>
        <patternFill patternType="solid">
          <fgColor indexed="64"/>
          <bgColor theme="5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rgb="FFB9D0FF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numFmt numFmtId="0" formatCode="General"/>
      <fill>
        <patternFill patternType="solid">
          <fgColor indexed="64"/>
          <bgColor rgb="FF1C3972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5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rgb="FFB9D0FF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1C397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C3972"/>
        <name val="Calibri"/>
        <scheme val="minor"/>
      </font>
      <fill>
        <patternFill patternType="solid">
          <fgColor indexed="64"/>
          <bgColor rgb="FFFFC9FF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C3972"/>
        <name val="Calibri"/>
        <scheme val="minor"/>
      </font>
      <fill>
        <patternFill patternType="solid">
          <fgColor indexed="64"/>
          <bgColor rgb="FFFFC9FF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5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rgb="FFB9D0FF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1C3972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5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rgb="FFB9D0FF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1C397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C3972"/>
        <name val="Calibri"/>
        <scheme val="minor"/>
      </font>
      <fill>
        <patternFill patternType="solid">
          <fgColor indexed="64"/>
          <bgColor rgb="FFFFC9FF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5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rgb="FFB9D0FF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1C3972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5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rgb="FFB9D0FF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1C397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C3972"/>
        <name val="Calibri"/>
        <scheme val="minor"/>
      </font>
      <fill>
        <patternFill patternType="solid">
          <fgColor indexed="64"/>
          <bgColor rgb="FFFFC9FF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5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rgb="FFB9D0FF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1C3972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5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rgb="FFB9D0FF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1C3972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numFmt numFmtId="0" formatCode="General"/>
      <fill>
        <patternFill patternType="solid">
          <fgColor indexed="64"/>
          <bgColor theme="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numFmt numFmtId="0" formatCode="General"/>
      <fill>
        <patternFill patternType="solid">
          <fgColor indexed="64"/>
          <bgColor rgb="FF1C397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C3972"/>
        <name val="Calibri"/>
        <scheme val="minor"/>
      </font>
      <fill>
        <patternFill patternType="solid">
          <fgColor indexed="64"/>
          <bgColor rgb="FFFFC9FF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5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rgb="FFB9D0FF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1C397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C3972"/>
        <name val="Calibri"/>
        <scheme val="minor"/>
      </font>
      <fill>
        <patternFill patternType="solid">
          <fgColor indexed="64"/>
          <bgColor rgb="FFFFC9FF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5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rgb="FFB9D0FF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1C397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C3972"/>
        <name val="Calibri"/>
        <scheme val="minor"/>
      </font>
      <fill>
        <patternFill patternType="solid">
          <fgColor indexed="64"/>
          <bgColor rgb="FFFFC9FF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5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rgb="FFB9D0FF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1C3972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5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rgb="FFB9D0FF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1C397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FFC9FF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5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rgb="FFB9D0FF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1C3972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5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rgb="FFB9D0FF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1C3972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5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rgb="FFB9D0FF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1C397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7" tint="0.59999389629810485"/>
        </patternFill>
      </fill>
    </dxf>
    <dxf>
      <font>
        <b val="0"/>
        <strike val="0"/>
        <outline val="0"/>
        <shadow val="0"/>
        <u val="none"/>
        <vertAlign val="baseline"/>
        <sz val="11"/>
        <color rgb="FF1C3972"/>
        <name val="Calibri Light"/>
        <scheme val="major"/>
      </font>
      <fill>
        <patternFill patternType="solid">
          <fgColor indexed="64"/>
          <bgColor theme="0"/>
        </patternFill>
      </fill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rgb="FF1C3972"/>
        <name val="Calibri"/>
        <scheme val="minor"/>
      </font>
    </dxf>
    <dxf>
      <font>
        <b/>
        <strike val="0"/>
        <outline val="0"/>
        <shadow val="0"/>
        <u val="none"/>
        <vertAlign val="baseline"/>
        <color theme="1"/>
        <name val="Times New Roman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FFC9FF"/>
      <color rgb="FF1C3972"/>
      <color rgb="FFFFDDFF"/>
      <color rgb="FFFFCCFF"/>
      <color rgb="FF004D9A"/>
      <color rgb="FFFFEED5"/>
      <color rgb="FFFFE2B7"/>
      <color rgb="FFFFFFCC"/>
      <color rgb="FFD1E0FF"/>
      <color rgb="FFB9D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0</xdr:row>
      <xdr:rowOff>590550</xdr:rowOff>
    </xdr:from>
    <xdr:to>
      <xdr:col>0</xdr:col>
      <xdr:colOff>2362200</xdr:colOff>
      <xdr:row>0</xdr:row>
      <xdr:rowOff>1733550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3CFD301-0A4F-40AF-8B4D-D7DA1361C904}"/>
            </a:ext>
          </a:extLst>
        </xdr:cNvPr>
        <xdr:cNvSpPr txBox="1"/>
      </xdr:nvSpPr>
      <xdr:spPr>
        <a:xfrm>
          <a:off x="66675" y="590550"/>
          <a:ext cx="2295525" cy="1143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200" b="0">
              <a:solidFill>
                <a:srgbClr val="004D9A"/>
              </a:solidFill>
              <a:latin typeface="+mj-lt"/>
              <a:cs typeface="Times New Roman" panose="02020603050405020304" pitchFamily="18" charset="0"/>
            </a:rPr>
            <a:t>Teacher's</a:t>
          </a:r>
          <a:r>
            <a:rPr lang="en-US" sz="1200" b="0" baseline="0">
              <a:solidFill>
                <a:srgbClr val="004D9A"/>
              </a:solidFill>
              <a:latin typeface="+mj-lt"/>
              <a:cs typeface="Times New Roman" panose="02020603050405020304" pitchFamily="18" charset="0"/>
            </a:rPr>
            <a:t> name:Sana Nikpour</a:t>
          </a:r>
        </a:p>
        <a:p>
          <a:endParaRPr lang="en-US" sz="1200" b="0" baseline="0">
            <a:solidFill>
              <a:srgbClr val="004D9A"/>
            </a:solidFill>
            <a:latin typeface="+mj-lt"/>
            <a:cs typeface="Times New Roman" panose="02020603050405020304" pitchFamily="18" charset="0"/>
          </a:endParaRPr>
        </a:p>
        <a:p>
          <a:r>
            <a:rPr lang="en-US" sz="1200" b="0" baseline="0">
              <a:solidFill>
                <a:srgbClr val="004D9A"/>
              </a:solidFill>
              <a:latin typeface="+mj-lt"/>
              <a:cs typeface="Times New Roman" panose="02020603050405020304" pitchFamily="18" charset="0"/>
            </a:rPr>
            <a:t>Level:M0B</a:t>
          </a:r>
        </a:p>
        <a:p>
          <a:endParaRPr lang="en-US" sz="1200" b="0" baseline="0">
            <a:solidFill>
              <a:srgbClr val="004D9A"/>
            </a:solidFill>
            <a:latin typeface="+mj-lt"/>
            <a:cs typeface="Times New Roman" panose="02020603050405020304" pitchFamily="18" charset="0"/>
          </a:endParaRPr>
        </a:p>
        <a:p>
          <a:r>
            <a:rPr lang="en-US" sz="1200" b="0" baseline="0">
              <a:solidFill>
                <a:srgbClr val="004D9A"/>
              </a:solidFill>
              <a:latin typeface="+mj-lt"/>
              <a:cs typeface="Times New Roman" panose="02020603050405020304" pitchFamily="18" charset="0"/>
            </a:rPr>
            <a:t>Class Code:14M0B4040416SW</a:t>
          </a:r>
          <a:endParaRPr lang="en-US" sz="1200" b="0">
            <a:solidFill>
              <a:srgbClr val="004D9A"/>
            </a:solidFill>
            <a:latin typeface="+mj-lt"/>
            <a:cs typeface="Times New Roman" panose="02020603050405020304" pitchFamily="18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id="1" name="Table1" displayName="Table1" ref="A1:AU20" totalsRowShown="0" headerRowDxfId="70" dataDxfId="69" tableBorderDxfId="68">
  <autoFilter ref="A1:AU20"/>
  <tableColumns count="47">
    <tableColumn id="1" name="Class info." dataDxfId="67" totalsRowDxfId="66"/>
    <tableColumn id="32" name="Session 1 Objective /3" dataDxfId="65" totalsRowDxfId="64"/>
    <tableColumn id="2" name="Session 1 Interaction /2" dataDxfId="63"/>
    <tableColumn id="33" name="Session 2 Objective /3" dataDxfId="62" totalsRowDxfId="61"/>
    <tableColumn id="3" name="Session 2 Interaction /2" dataDxfId="60"/>
    <tableColumn id="34" name="Session 3 Objective /3" dataDxfId="59" totalsRowDxfId="58"/>
    <tableColumn id="4" name="Session 3 Interaction /2" dataDxfId="57"/>
    <tableColumn id="7" name="Animation 1 /2" dataDxfId="56"/>
    <tableColumn id="35" name="Session 4 Objective /3" dataDxfId="55" totalsRowDxfId="54"/>
    <tableColumn id="5" name="Session 4 Interaction /2" dataDxfId="53"/>
    <tableColumn id="36" name="Session 5 Objective /3" dataDxfId="52" totalsRowDxfId="51"/>
    <tableColumn id="6" name="Session 5 Interaction /2" dataDxfId="50"/>
    <tableColumn id="8" name="Animation 2 /2" dataDxfId="49"/>
    <tableColumn id="10" name="Session 6 Objective /3" dataDxfId="48" totalsRowDxfId="47"/>
    <tableColumn id="38" name="Session 6 Interaction /2" dataDxfId="46"/>
    <tableColumn id="27" name="Craft 1  /4" dataDxfId="45"/>
    <tableColumn id="39" name="Session 7 Objective /3" dataDxfId="44" totalsRowDxfId="43"/>
    <tableColumn id="11" name="Session 7 Interaction /2" dataDxfId="42"/>
    <tableColumn id="9" name="Animation 3 /2" dataDxfId="41"/>
    <tableColumn id="37" name="1-7 Lesson Objective /3" dataDxfId="40">
      <calculatedColumnFormula>SUM(B2,D2,F2,I2,K2,N2,Q2)</calculatedColumnFormula>
    </tableColumn>
    <tableColumn id="48" name="1-7 Interactive Participation" dataDxfId="39">
      <calculatedColumnFormula>SUM(T2,C2,E2,G2,J2,L2,O2,R2)</calculatedColumnFormula>
    </tableColumn>
    <tableColumn id="40" name="Session 8 Objective /3" dataDxfId="38" totalsRowDxfId="37"/>
    <tableColumn id="12" name="Session 8 Interaction /2" dataDxfId="36"/>
    <tableColumn id="41" name="Session 9 Objective /3" dataDxfId="35" totalsRowDxfId="34"/>
    <tableColumn id="13" name="Session 9 Interaction /2" dataDxfId="33"/>
    <tableColumn id="15" name="Animation 4 /2" dataDxfId="32"/>
    <tableColumn id="42" name="Session 10 Objective /3" dataDxfId="31" totalsRowDxfId="30"/>
    <tableColumn id="14" name="Session 10 Interaction /2" dataDxfId="29"/>
    <tableColumn id="18" name="Session 11 Objective /3" dataDxfId="28" totalsRowDxfId="27"/>
    <tableColumn id="43" name="Session 11 Interaction /2" dataDxfId="26"/>
    <tableColumn id="16" name="Animation 5 /2" dataDxfId="25"/>
    <tableColumn id="44" name="Session 12 Objective /3" dataDxfId="24" totalsRowDxfId="23"/>
    <tableColumn id="19" name="Session 12 Interaction /2" dataDxfId="22"/>
    <tableColumn id="45" name="Session 13 Objective /3" dataDxfId="21" totalsRowDxfId="20"/>
    <tableColumn id="20" name="Session 13 Interaction /2" dataDxfId="19"/>
    <tableColumn id="22" name="Animation 6 /2" dataDxfId="18"/>
    <tableColumn id="29" name="Craft 2 /4" dataDxfId="17"/>
    <tableColumn id="46" name="Session 14 Objective /3" dataDxfId="16" totalsRowDxfId="15"/>
    <tableColumn id="21" name="Session 14 Interaction /2" dataDxfId="14"/>
    <tableColumn id="50" name="8-14 Lesson Objective /3" dataDxfId="13" totalsRowDxfId="12">
      <calculatedColumnFormula>SUM(V2,X2,AA2,AC2,AF2,AH2,AL2)</calculatedColumnFormula>
    </tableColumn>
    <tableColumn id="49" name=" 8-14 Interactive Participation" dataDxfId="11">
      <calculatedColumnFormula>SUM(W2,Y2,AB2,AD2,AG2,AI2,AM2)</calculatedColumnFormula>
    </tableColumn>
    <tableColumn id="23" name="Term Project /10" dataDxfId="10"/>
    <tableColumn id="17" name="1-7 Report" dataDxfId="9" totalsRowDxfId="8">
      <calculatedColumnFormula>SUM(T2,U2)</calculatedColumnFormula>
    </tableColumn>
    <tableColumn id="25" name="8-14 Report " dataDxfId="7" totalsRowDxfId="6">
      <calculatedColumnFormula>SUM(AN2,AO2)</calculatedColumnFormula>
    </tableColumn>
    <tableColumn id="31" name="Offline Activities " dataDxfId="5" totalsRowDxfId="4">
      <calculatedColumnFormula>SUM(H2,M2,P2,S2,Z2,AE2,AJ2,AK2,AP2)</calculatedColumnFormula>
    </tableColumn>
    <tableColumn id="26" name="Semester performance /100" dataDxfId="3" totalsRowDxfId="2">
      <calculatedColumnFormula>SUM(AS2,AR2,AQ2)</calculatedColumnFormula>
    </tableColumn>
    <tableColumn id="28" name="Final Exam /20" dataDxfId="1" totalsRowDxfId="0"/>
  </tableColumns>
  <tableStyleInfo name="TableStyleMedium2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U1048576"/>
  <sheetViews>
    <sheetView tabSelected="1" zoomScale="85" zoomScaleNormal="85" workbookViewId="0">
      <pane xSplit="1" topLeftCell="N1" activePane="topRight" state="frozen"/>
      <selection pane="topRight" activeCell="Y9" sqref="Y9"/>
    </sheetView>
  </sheetViews>
  <sheetFormatPr defaultRowHeight="14.4" x14ac:dyDescent="0.3"/>
  <cols>
    <col min="1" max="1" width="40.6640625" style="14" customWidth="1"/>
    <col min="2" max="15" width="7.6640625" customWidth="1"/>
    <col min="16" max="16" width="7.6640625" style="19" customWidth="1"/>
    <col min="17" max="17" width="7.6640625" customWidth="1"/>
    <col min="18" max="18" width="7.6640625" style="19" customWidth="1"/>
    <col min="19" max="29" width="7.6640625" customWidth="1"/>
    <col min="30" max="30" width="7.6640625" style="19" customWidth="1"/>
    <col min="31" max="33" width="7.6640625" customWidth="1"/>
    <col min="35" max="35" width="9.109375" style="19"/>
    <col min="42" max="42" width="9.109375" style="19"/>
    <col min="43" max="43" width="9.109375" style="20"/>
  </cols>
  <sheetData>
    <row r="1" spans="1:47" ht="159.9" customHeight="1" x14ac:dyDescent="0.3">
      <c r="A1" s="13" t="s">
        <v>0</v>
      </c>
      <c r="B1" s="3" t="s">
        <v>8</v>
      </c>
      <c r="C1" s="8" t="s">
        <v>24</v>
      </c>
      <c r="D1" s="3" t="s">
        <v>9</v>
      </c>
      <c r="E1" s="8" t="s">
        <v>25</v>
      </c>
      <c r="F1" s="3" t="s">
        <v>11</v>
      </c>
      <c r="G1" s="8" t="s">
        <v>26</v>
      </c>
      <c r="H1" s="16" t="s">
        <v>38</v>
      </c>
      <c r="I1" s="3" t="s">
        <v>10</v>
      </c>
      <c r="J1" s="8" t="s">
        <v>27</v>
      </c>
      <c r="K1" s="3" t="s">
        <v>12</v>
      </c>
      <c r="L1" s="8" t="s">
        <v>28</v>
      </c>
      <c r="M1" s="16" t="s">
        <v>39</v>
      </c>
      <c r="N1" s="4" t="s">
        <v>13</v>
      </c>
      <c r="O1" s="9" t="s">
        <v>29</v>
      </c>
      <c r="P1" s="18" t="s">
        <v>40</v>
      </c>
      <c r="Q1" s="4" t="s">
        <v>14</v>
      </c>
      <c r="R1" s="9" t="s">
        <v>30</v>
      </c>
      <c r="S1" s="18" t="s">
        <v>41</v>
      </c>
      <c r="T1" s="4" t="s">
        <v>15</v>
      </c>
      <c r="U1" s="9" t="s">
        <v>1</v>
      </c>
      <c r="V1" s="6" t="s">
        <v>16</v>
      </c>
      <c r="W1" s="9" t="s">
        <v>31</v>
      </c>
      <c r="X1" s="4" t="s">
        <v>17</v>
      </c>
      <c r="Y1" s="9" t="s">
        <v>32</v>
      </c>
      <c r="Z1" s="18" t="s">
        <v>42</v>
      </c>
      <c r="AA1" s="4" t="s">
        <v>18</v>
      </c>
      <c r="AB1" s="9" t="s">
        <v>33</v>
      </c>
      <c r="AC1" s="4" t="s">
        <v>19</v>
      </c>
      <c r="AD1" s="9" t="s">
        <v>34</v>
      </c>
      <c r="AE1" s="18" t="s">
        <v>43</v>
      </c>
      <c r="AF1" s="4" t="s">
        <v>20</v>
      </c>
      <c r="AG1" s="9" t="s">
        <v>35</v>
      </c>
      <c r="AH1" s="4" t="s">
        <v>21</v>
      </c>
      <c r="AI1" s="9" t="s">
        <v>36</v>
      </c>
      <c r="AJ1" s="18" t="s">
        <v>44</v>
      </c>
      <c r="AK1" s="18" t="s">
        <v>45</v>
      </c>
      <c r="AL1" s="4" t="s">
        <v>22</v>
      </c>
      <c r="AM1" s="9" t="s">
        <v>37</v>
      </c>
      <c r="AN1" s="12" t="s">
        <v>23</v>
      </c>
      <c r="AO1" s="9" t="s">
        <v>3</v>
      </c>
      <c r="AP1" s="18" t="s">
        <v>46</v>
      </c>
      <c r="AQ1" s="11" t="s">
        <v>2</v>
      </c>
      <c r="AR1" s="11" t="s">
        <v>4</v>
      </c>
      <c r="AS1" s="11" t="s">
        <v>7</v>
      </c>
      <c r="AT1" s="11" t="s">
        <v>6</v>
      </c>
      <c r="AU1" s="11" t="s">
        <v>5</v>
      </c>
    </row>
    <row r="2" spans="1:47" x14ac:dyDescent="0.3">
      <c r="A2" s="14" t="s">
        <v>47</v>
      </c>
      <c r="B2" s="1">
        <v>3</v>
      </c>
      <c r="C2" s="7">
        <v>2</v>
      </c>
      <c r="D2" s="1">
        <v>3</v>
      </c>
      <c r="E2" s="7">
        <v>2</v>
      </c>
      <c r="F2" s="1">
        <v>3</v>
      </c>
      <c r="G2" s="7">
        <v>2</v>
      </c>
      <c r="H2" s="15"/>
      <c r="I2" s="1">
        <v>0</v>
      </c>
      <c r="J2" s="7">
        <v>0</v>
      </c>
      <c r="K2" s="1">
        <v>3</v>
      </c>
      <c r="L2" s="7">
        <v>2</v>
      </c>
      <c r="M2" s="17"/>
      <c r="N2" s="1">
        <v>3</v>
      </c>
      <c r="O2" s="7">
        <v>2</v>
      </c>
      <c r="P2" s="17"/>
      <c r="Q2" s="1">
        <v>3</v>
      </c>
      <c r="R2" s="7">
        <v>2</v>
      </c>
      <c r="S2" s="17"/>
      <c r="T2" s="5">
        <f t="shared" ref="T2:T20" si="0">SUM(B2,D2,F2,I2,K2,N2,Q2)</f>
        <v>18</v>
      </c>
      <c r="U2" s="7">
        <f t="shared" ref="U2:U20" si="1">SUM(T2,C2,E2,G2,J2,L2,O2,R2)</f>
        <v>30</v>
      </c>
      <c r="V2" s="5">
        <v>3</v>
      </c>
      <c r="W2" s="7">
        <v>2</v>
      </c>
      <c r="X2" s="1">
        <v>3</v>
      </c>
      <c r="Y2" s="7">
        <v>2</v>
      </c>
      <c r="Z2" s="17"/>
      <c r="AA2" s="1"/>
      <c r="AB2" s="7"/>
      <c r="AC2" s="1"/>
      <c r="AD2" s="7"/>
      <c r="AE2" s="17"/>
      <c r="AF2" s="1"/>
      <c r="AG2" s="7"/>
      <c r="AH2" s="1"/>
      <c r="AI2" s="7"/>
      <c r="AJ2" s="17"/>
      <c r="AK2" s="17"/>
      <c r="AL2" s="1"/>
      <c r="AM2" s="7"/>
      <c r="AN2" s="1">
        <f t="shared" ref="AN2:AN20" si="2">SUM(V2,X2,AA2,AC2,AF2,AH2,AL2)</f>
        <v>6</v>
      </c>
      <c r="AO2" s="7">
        <f t="shared" ref="AO2:AO20" si="3">SUM(W2,Y2,AB2,AD2,AG2,AI2,AM2)</f>
        <v>4</v>
      </c>
      <c r="AP2" s="17"/>
      <c r="AQ2" s="10">
        <f t="shared" ref="AQ2:AQ20" si="4">SUM(T2,U2)</f>
        <v>48</v>
      </c>
      <c r="AR2" s="10">
        <f t="shared" ref="AR2:AR20" si="5">SUM(AN2,AO2)</f>
        <v>10</v>
      </c>
      <c r="AS2" s="10">
        <f t="shared" ref="AS2:AS20" si="6">SUM(H2,M2,P2,S2,Z2,AE2,AJ2,AK2,AP2)</f>
        <v>0</v>
      </c>
      <c r="AT2" s="10">
        <f t="shared" ref="AT2:AT20" si="7">SUM(AS2,AR2,AQ2)</f>
        <v>58</v>
      </c>
      <c r="AU2" s="10"/>
    </row>
    <row r="3" spans="1:47" x14ac:dyDescent="0.3">
      <c r="A3" s="14" t="s">
        <v>48</v>
      </c>
      <c r="B3" s="1">
        <v>3</v>
      </c>
      <c r="C3" s="7">
        <v>2</v>
      </c>
      <c r="D3" s="1">
        <v>3</v>
      </c>
      <c r="E3" s="7">
        <v>2</v>
      </c>
      <c r="F3" s="1">
        <v>3</v>
      </c>
      <c r="G3" s="7">
        <v>2</v>
      </c>
      <c r="H3" s="15"/>
      <c r="I3" s="1">
        <v>3</v>
      </c>
      <c r="J3" s="7">
        <v>2</v>
      </c>
      <c r="K3" s="1">
        <v>3</v>
      </c>
      <c r="L3" s="7">
        <v>2</v>
      </c>
      <c r="M3" s="17"/>
      <c r="N3" s="1">
        <v>3</v>
      </c>
      <c r="O3" s="7">
        <v>2</v>
      </c>
      <c r="P3" s="17"/>
      <c r="Q3" s="1">
        <v>3</v>
      </c>
      <c r="R3" s="7">
        <v>2</v>
      </c>
      <c r="S3" s="17"/>
      <c r="T3" s="5">
        <f t="shared" si="0"/>
        <v>21</v>
      </c>
      <c r="U3" s="7">
        <f>SUM(T3,C3,E3,G3,J3,L3,O3,R3)</f>
        <v>35</v>
      </c>
      <c r="V3" s="5">
        <v>3</v>
      </c>
      <c r="W3" s="7">
        <v>2</v>
      </c>
      <c r="X3" s="1">
        <v>3</v>
      </c>
      <c r="Y3" s="7">
        <v>2</v>
      </c>
      <c r="Z3" s="17"/>
      <c r="AA3" s="1"/>
      <c r="AB3" s="7"/>
      <c r="AC3" s="1"/>
      <c r="AD3" s="7"/>
      <c r="AE3" s="17"/>
      <c r="AF3" s="1"/>
      <c r="AG3" s="7"/>
      <c r="AH3" s="1"/>
      <c r="AI3" s="7"/>
      <c r="AJ3" s="17"/>
      <c r="AK3" s="17"/>
      <c r="AL3" s="1"/>
      <c r="AM3" s="7"/>
      <c r="AN3" s="1">
        <f t="shared" si="2"/>
        <v>6</v>
      </c>
      <c r="AO3" s="7">
        <f t="shared" si="3"/>
        <v>4</v>
      </c>
      <c r="AP3" s="17"/>
      <c r="AQ3" s="10">
        <f t="shared" si="4"/>
        <v>56</v>
      </c>
      <c r="AR3" s="10">
        <f t="shared" si="5"/>
        <v>10</v>
      </c>
      <c r="AS3" s="10">
        <f t="shared" si="6"/>
        <v>0</v>
      </c>
      <c r="AT3" s="10">
        <f t="shared" si="7"/>
        <v>66</v>
      </c>
      <c r="AU3" s="10"/>
    </row>
    <row r="4" spans="1:47" x14ac:dyDescent="0.3">
      <c r="A4" s="14" t="s">
        <v>49</v>
      </c>
      <c r="B4" s="1">
        <v>0</v>
      </c>
      <c r="C4" s="7">
        <v>0</v>
      </c>
      <c r="D4" s="1">
        <v>2</v>
      </c>
      <c r="E4" s="7">
        <v>2</v>
      </c>
      <c r="F4" s="1">
        <v>0</v>
      </c>
      <c r="G4" s="7">
        <v>0</v>
      </c>
      <c r="H4" s="15"/>
      <c r="I4" s="1">
        <v>0</v>
      </c>
      <c r="J4" s="7">
        <v>0</v>
      </c>
      <c r="K4" s="1">
        <v>2</v>
      </c>
      <c r="L4" s="7">
        <v>1</v>
      </c>
      <c r="M4" s="17"/>
      <c r="N4" s="1">
        <v>0</v>
      </c>
      <c r="O4" s="7">
        <v>0</v>
      </c>
      <c r="P4" s="17"/>
      <c r="Q4" s="1">
        <v>0</v>
      </c>
      <c r="R4" s="7">
        <v>0</v>
      </c>
      <c r="S4" s="17"/>
      <c r="T4" s="5">
        <f t="shared" si="0"/>
        <v>4</v>
      </c>
      <c r="U4" s="7">
        <f t="shared" si="1"/>
        <v>7</v>
      </c>
      <c r="V4" s="5">
        <v>3</v>
      </c>
      <c r="W4" s="7">
        <v>2</v>
      </c>
      <c r="X4" s="1">
        <v>2</v>
      </c>
      <c r="Y4" s="7">
        <v>1</v>
      </c>
      <c r="Z4" s="17"/>
      <c r="AA4" s="1"/>
      <c r="AB4" s="7"/>
      <c r="AC4" s="1"/>
      <c r="AD4" s="7"/>
      <c r="AE4" s="17"/>
      <c r="AF4" s="1"/>
      <c r="AG4" s="7"/>
      <c r="AH4" s="1"/>
      <c r="AI4" s="7"/>
      <c r="AJ4" s="17"/>
      <c r="AK4" s="17"/>
      <c r="AL4" s="1"/>
      <c r="AM4" s="7"/>
      <c r="AN4" s="1">
        <f t="shared" si="2"/>
        <v>5</v>
      </c>
      <c r="AO4" s="7">
        <f t="shared" si="3"/>
        <v>3</v>
      </c>
      <c r="AP4" s="17"/>
      <c r="AQ4" s="10">
        <f t="shared" si="4"/>
        <v>11</v>
      </c>
      <c r="AR4" s="10">
        <f t="shared" si="5"/>
        <v>8</v>
      </c>
      <c r="AS4" s="10">
        <f t="shared" si="6"/>
        <v>0</v>
      </c>
      <c r="AT4" s="10">
        <f t="shared" si="7"/>
        <v>19</v>
      </c>
      <c r="AU4" s="10"/>
    </row>
    <row r="5" spans="1:47" x14ac:dyDescent="0.3">
      <c r="A5" s="14" t="s">
        <v>50</v>
      </c>
      <c r="B5" s="1">
        <v>3</v>
      </c>
      <c r="C5" s="7">
        <v>2</v>
      </c>
      <c r="D5" s="1">
        <v>3</v>
      </c>
      <c r="E5" s="7">
        <v>2</v>
      </c>
      <c r="F5" s="1">
        <v>3</v>
      </c>
      <c r="G5" s="7">
        <v>2</v>
      </c>
      <c r="H5" s="15"/>
      <c r="I5" s="1">
        <v>0</v>
      </c>
      <c r="J5" s="7">
        <v>0</v>
      </c>
      <c r="K5" s="1">
        <v>0</v>
      </c>
      <c r="L5" s="7">
        <v>0</v>
      </c>
      <c r="M5" s="17"/>
      <c r="N5" s="1">
        <v>3</v>
      </c>
      <c r="O5" s="7">
        <v>2</v>
      </c>
      <c r="P5" s="17"/>
      <c r="Q5" s="1">
        <v>3</v>
      </c>
      <c r="R5" s="7">
        <v>2</v>
      </c>
      <c r="S5" s="17"/>
      <c r="T5" s="5">
        <f t="shared" si="0"/>
        <v>15</v>
      </c>
      <c r="U5" s="7">
        <f t="shared" si="1"/>
        <v>25</v>
      </c>
      <c r="V5" s="5">
        <v>3</v>
      </c>
      <c r="W5" s="7">
        <v>2</v>
      </c>
      <c r="X5" s="1">
        <v>3</v>
      </c>
      <c r="Y5" s="7">
        <v>2</v>
      </c>
      <c r="Z5" s="17"/>
      <c r="AA5" s="1"/>
      <c r="AB5" s="7"/>
      <c r="AC5" s="1"/>
      <c r="AD5" s="7"/>
      <c r="AE5" s="17"/>
      <c r="AF5" s="1"/>
      <c r="AG5" s="7"/>
      <c r="AH5" s="1"/>
      <c r="AI5" s="7"/>
      <c r="AJ5" s="17"/>
      <c r="AK5" s="17"/>
      <c r="AL5" s="1"/>
      <c r="AM5" s="7"/>
      <c r="AN5" s="1">
        <f t="shared" si="2"/>
        <v>6</v>
      </c>
      <c r="AO5" s="7">
        <f t="shared" si="3"/>
        <v>4</v>
      </c>
      <c r="AP5" s="17"/>
      <c r="AQ5" s="10">
        <f t="shared" si="4"/>
        <v>40</v>
      </c>
      <c r="AR5" s="10">
        <f t="shared" si="5"/>
        <v>10</v>
      </c>
      <c r="AS5" s="10">
        <f t="shared" si="6"/>
        <v>0</v>
      </c>
      <c r="AT5" s="10">
        <f t="shared" si="7"/>
        <v>50</v>
      </c>
      <c r="AU5" s="10"/>
    </row>
    <row r="6" spans="1:47" x14ac:dyDescent="0.3">
      <c r="A6" s="14" t="s">
        <v>51</v>
      </c>
      <c r="B6" s="1">
        <v>3</v>
      </c>
      <c r="C6" s="7">
        <v>2</v>
      </c>
      <c r="D6" s="1">
        <v>2</v>
      </c>
      <c r="E6" s="7">
        <v>2</v>
      </c>
      <c r="F6" s="1">
        <v>3</v>
      </c>
      <c r="G6" s="7">
        <v>2</v>
      </c>
      <c r="H6" s="15"/>
      <c r="I6" s="1">
        <v>2</v>
      </c>
      <c r="J6" s="7">
        <v>2</v>
      </c>
      <c r="K6" s="1">
        <v>2</v>
      </c>
      <c r="L6" s="7">
        <v>2</v>
      </c>
      <c r="M6" s="17"/>
      <c r="N6" s="1">
        <v>0</v>
      </c>
      <c r="O6" s="7">
        <v>0</v>
      </c>
      <c r="P6" s="17"/>
      <c r="Q6" s="1">
        <v>2</v>
      </c>
      <c r="R6" s="7">
        <v>2</v>
      </c>
      <c r="S6" s="17"/>
      <c r="T6" s="5">
        <f t="shared" si="0"/>
        <v>14</v>
      </c>
      <c r="U6" s="7">
        <f t="shared" si="1"/>
        <v>26</v>
      </c>
      <c r="V6" s="5">
        <v>3</v>
      </c>
      <c r="W6" s="7">
        <v>2</v>
      </c>
      <c r="X6" s="1">
        <v>0</v>
      </c>
      <c r="Y6" s="7">
        <v>0</v>
      </c>
      <c r="Z6" s="17"/>
      <c r="AA6" s="1"/>
      <c r="AB6" s="7"/>
      <c r="AC6" s="1"/>
      <c r="AD6" s="7"/>
      <c r="AE6" s="17"/>
      <c r="AF6" s="1"/>
      <c r="AG6" s="7"/>
      <c r="AH6" s="1"/>
      <c r="AI6" s="7"/>
      <c r="AJ6" s="17"/>
      <c r="AK6" s="17"/>
      <c r="AL6" s="1"/>
      <c r="AM6" s="7"/>
      <c r="AN6" s="1">
        <f t="shared" si="2"/>
        <v>3</v>
      </c>
      <c r="AO6" s="7">
        <f t="shared" si="3"/>
        <v>2</v>
      </c>
      <c r="AP6" s="17"/>
      <c r="AQ6" s="10">
        <f t="shared" si="4"/>
        <v>40</v>
      </c>
      <c r="AR6" s="10">
        <f t="shared" si="5"/>
        <v>5</v>
      </c>
      <c r="AS6" s="10">
        <f t="shared" si="6"/>
        <v>0</v>
      </c>
      <c r="AT6" s="10">
        <f t="shared" si="7"/>
        <v>45</v>
      </c>
      <c r="AU6" s="10"/>
    </row>
    <row r="7" spans="1:47" x14ac:dyDescent="0.3">
      <c r="A7" s="14" t="s">
        <v>52</v>
      </c>
      <c r="B7" s="1">
        <v>0</v>
      </c>
      <c r="C7" s="7">
        <v>0</v>
      </c>
      <c r="D7" s="1">
        <v>0</v>
      </c>
      <c r="E7" s="7">
        <v>0</v>
      </c>
      <c r="F7" s="1">
        <v>3</v>
      </c>
      <c r="G7" s="7">
        <v>2</v>
      </c>
      <c r="H7" s="15"/>
      <c r="I7" s="1">
        <v>2</v>
      </c>
      <c r="J7" s="7">
        <v>2</v>
      </c>
      <c r="K7" s="1">
        <v>2</v>
      </c>
      <c r="L7" s="7">
        <v>2</v>
      </c>
      <c r="M7" s="17"/>
      <c r="N7" s="1">
        <v>3</v>
      </c>
      <c r="O7" s="7">
        <v>2</v>
      </c>
      <c r="P7" s="17"/>
      <c r="Q7" s="1">
        <v>2</v>
      </c>
      <c r="R7" s="7">
        <v>1</v>
      </c>
      <c r="S7" s="17"/>
      <c r="T7" s="5">
        <f t="shared" si="0"/>
        <v>12</v>
      </c>
      <c r="U7" s="7">
        <f t="shared" si="1"/>
        <v>21</v>
      </c>
      <c r="V7" s="5">
        <v>3</v>
      </c>
      <c r="W7" s="7">
        <v>2</v>
      </c>
      <c r="X7" s="1">
        <v>3</v>
      </c>
      <c r="Y7" s="7">
        <v>2</v>
      </c>
      <c r="Z7" s="17"/>
      <c r="AA7" s="1"/>
      <c r="AB7" s="7"/>
      <c r="AC7" s="1"/>
      <c r="AD7" s="7"/>
      <c r="AE7" s="17"/>
      <c r="AF7" s="1"/>
      <c r="AG7" s="7"/>
      <c r="AH7" s="1"/>
      <c r="AI7" s="7"/>
      <c r="AJ7" s="17"/>
      <c r="AK7" s="17"/>
      <c r="AL7" s="1"/>
      <c r="AM7" s="7"/>
      <c r="AN7" s="1">
        <f t="shared" si="2"/>
        <v>6</v>
      </c>
      <c r="AO7" s="7">
        <f t="shared" si="3"/>
        <v>4</v>
      </c>
      <c r="AP7" s="17"/>
      <c r="AQ7" s="10">
        <f t="shared" si="4"/>
        <v>33</v>
      </c>
      <c r="AR7" s="10">
        <f t="shared" si="5"/>
        <v>10</v>
      </c>
      <c r="AS7" s="10">
        <f t="shared" si="6"/>
        <v>0</v>
      </c>
      <c r="AT7" s="10">
        <f t="shared" si="7"/>
        <v>43</v>
      </c>
      <c r="AU7" s="10"/>
    </row>
    <row r="8" spans="1:47" x14ac:dyDescent="0.3">
      <c r="A8" s="14" t="s">
        <v>53</v>
      </c>
      <c r="B8" s="2">
        <v>0</v>
      </c>
      <c r="C8" s="7">
        <v>0</v>
      </c>
      <c r="D8" s="1">
        <v>0</v>
      </c>
      <c r="E8" s="7">
        <v>0</v>
      </c>
      <c r="F8" s="1">
        <v>0</v>
      </c>
      <c r="G8" s="7">
        <v>0</v>
      </c>
      <c r="H8" s="15"/>
      <c r="I8" s="1">
        <v>3</v>
      </c>
      <c r="J8" s="7">
        <v>2</v>
      </c>
      <c r="K8" s="1">
        <v>3</v>
      </c>
      <c r="L8" s="7">
        <v>2</v>
      </c>
      <c r="M8" s="17"/>
      <c r="N8" s="1">
        <v>3</v>
      </c>
      <c r="O8" s="7">
        <v>2</v>
      </c>
      <c r="P8" s="17"/>
      <c r="Q8" s="1">
        <v>3</v>
      </c>
      <c r="R8" s="7">
        <v>2</v>
      </c>
      <c r="S8" s="17"/>
      <c r="T8" s="5">
        <f t="shared" si="0"/>
        <v>12</v>
      </c>
      <c r="U8" s="7">
        <f t="shared" si="1"/>
        <v>20</v>
      </c>
      <c r="V8" s="5">
        <v>3</v>
      </c>
      <c r="W8" s="7">
        <v>2</v>
      </c>
      <c r="X8" s="1">
        <v>3</v>
      </c>
      <c r="Y8" s="7">
        <v>2</v>
      </c>
      <c r="Z8" s="17"/>
      <c r="AA8" s="1"/>
      <c r="AB8" s="7"/>
      <c r="AC8" s="1"/>
      <c r="AD8" s="7"/>
      <c r="AE8" s="17"/>
      <c r="AF8" s="1"/>
      <c r="AG8" s="7"/>
      <c r="AH8" s="1"/>
      <c r="AI8" s="7"/>
      <c r="AJ8" s="17"/>
      <c r="AK8" s="17"/>
      <c r="AL8" s="1"/>
      <c r="AM8" s="7"/>
      <c r="AN8" s="1">
        <f t="shared" si="2"/>
        <v>6</v>
      </c>
      <c r="AO8" s="7">
        <f t="shared" si="3"/>
        <v>4</v>
      </c>
      <c r="AP8" s="17"/>
      <c r="AQ8" s="10">
        <f t="shared" si="4"/>
        <v>32</v>
      </c>
      <c r="AR8" s="10">
        <f t="shared" si="5"/>
        <v>10</v>
      </c>
      <c r="AS8" s="10">
        <f t="shared" si="6"/>
        <v>0</v>
      </c>
      <c r="AT8" s="10">
        <f t="shared" si="7"/>
        <v>42</v>
      </c>
      <c r="AU8" s="10"/>
    </row>
    <row r="9" spans="1:47" x14ac:dyDescent="0.3">
      <c r="A9" s="14" t="s">
        <v>54</v>
      </c>
      <c r="B9" s="1">
        <v>0</v>
      </c>
      <c r="C9" s="7">
        <v>0</v>
      </c>
      <c r="D9" s="1">
        <v>0</v>
      </c>
      <c r="E9" s="7">
        <v>0</v>
      </c>
      <c r="F9" s="1">
        <v>0</v>
      </c>
      <c r="G9" s="7">
        <v>0</v>
      </c>
      <c r="H9" s="15"/>
      <c r="I9" s="1">
        <v>0</v>
      </c>
      <c r="J9" s="7">
        <v>0</v>
      </c>
      <c r="K9" s="1">
        <v>0</v>
      </c>
      <c r="L9" s="7">
        <v>0</v>
      </c>
      <c r="M9" s="17"/>
      <c r="N9" s="1">
        <v>3</v>
      </c>
      <c r="O9" s="7">
        <v>2</v>
      </c>
      <c r="P9" s="17"/>
      <c r="Q9" s="1">
        <v>3</v>
      </c>
      <c r="R9" s="7">
        <v>2</v>
      </c>
      <c r="S9" s="17"/>
      <c r="T9" s="5">
        <f t="shared" si="0"/>
        <v>6</v>
      </c>
      <c r="U9" s="7">
        <f t="shared" si="1"/>
        <v>10</v>
      </c>
      <c r="V9" s="5">
        <v>0</v>
      </c>
      <c r="W9" s="7">
        <v>0</v>
      </c>
      <c r="X9" s="1">
        <v>0</v>
      </c>
      <c r="Y9" s="7">
        <v>0</v>
      </c>
      <c r="Z9" s="17"/>
      <c r="AA9" s="1"/>
      <c r="AB9" s="7"/>
      <c r="AC9" s="1"/>
      <c r="AD9" s="7"/>
      <c r="AE9" s="17"/>
      <c r="AF9" s="1"/>
      <c r="AG9" s="7"/>
      <c r="AH9" s="1"/>
      <c r="AI9" s="7"/>
      <c r="AJ9" s="17"/>
      <c r="AK9" s="17"/>
      <c r="AL9" s="1"/>
      <c r="AM9" s="7"/>
      <c r="AN9" s="1">
        <f t="shared" si="2"/>
        <v>0</v>
      </c>
      <c r="AO9" s="7">
        <f t="shared" si="3"/>
        <v>0</v>
      </c>
      <c r="AP9" s="17"/>
      <c r="AQ9" s="10">
        <f t="shared" si="4"/>
        <v>16</v>
      </c>
      <c r="AR9" s="10">
        <f t="shared" si="5"/>
        <v>0</v>
      </c>
      <c r="AS9" s="10">
        <f t="shared" si="6"/>
        <v>0</v>
      </c>
      <c r="AT9" s="10">
        <f t="shared" si="7"/>
        <v>16</v>
      </c>
      <c r="AU9" s="10"/>
    </row>
    <row r="10" spans="1:47" x14ac:dyDescent="0.3">
      <c r="B10" s="1"/>
      <c r="C10" s="7"/>
      <c r="D10" s="1"/>
      <c r="E10" s="7"/>
      <c r="F10" s="1"/>
      <c r="G10" s="7"/>
      <c r="H10" s="15"/>
      <c r="I10" s="1"/>
      <c r="J10" s="7"/>
      <c r="K10" s="1"/>
      <c r="L10" s="7"/>
      <c r="M10" s="17"/>
      <c r="N10" s="1"/>
      <c r="O10" s="7"/>
      <c r="P10" s="17"/>
      <c r="Q10" s="1"/>
      <c r="R10" s="7"/>
      <c r="S10" s="17"/>
      <c r="T10" s="5">
        <f t="shared" si="0"/>
        <v>0</v>
      </c>
      <c r="U10" s="7">
        <f t="shared" si="1"/>
        <v>0</v>
      </c>
      <c r="V10" s="5"/>
      <c r="W10" s="7"/>
      <c r="X10" s="1"/>
      <c r="Y10" s="7"/>
      <c r="Z10" s="17"/>
      <c r="AA10" s="1"/>
      <c r="AB10" s="7"/>
      <c r="AC10" s="1"/>
      <c r="AD10" s="7"/>
      <c r="AE10" s="17"/>
      <c r="AF10" s="1"/>
      <c r="AG10" s="7"/>
      <c r="AH10" s="1"/>
      <c r="AI10" s="7"/>
      <c r="AJ10" s="17"/>
      <c r="AK10" s="17"/>
      <c r="AL10" s="1"/>
      <c r="AM10" s="7"/>
      <c r="AN10" s="1">
        <f t="shared" si="2"/>
        <v>0</v>
      </c>
      <c r="AO10" s="7">
        <f t="shared" si="3"/>
        <v>0</v>
      </c>
      <c r="AP10" s="17"/>
      <c r="AQ10" s="10">
        <f t="shared" si="4"/>
        <v>0</v>
      </c>
      <c r="AR10" s="10">
        <f t="shared" si="5"/>
        <v>0</v>
      </c>
      <c r="AS10" s="10">
        <f t="shared" si="6"/>
        <v>0</v>
      </c>
      <c r="AT10" s="10">
        <f t="shared" si="7"/>
        <v>0</v>
      </c>
      <c r="AU10" s="10"/>
    </row>
    <row r="11" spans="1:47" x14ac:dyDescent="0.3">
      <c r="B11" s="1"/>
      <c r="C11" s="7"/>
      <c r="D11" s="1"/>
      <c r="E11" s="7"/>
      <c r="F11" s="1"/>
      <c r="G11" s="7"/>
      <c r="H11" s="15"/>
      <c r="I11" s="1"/>
      <c r="J11" s="7"/>
      <c r="K11" s="1"/>
      <c r="L11" s="7"/>
      <c r="M11" s="17"/>
      <c r="N11" s="1"/>
      <c r="O11" s="7"/>
      <c r="P11" s="17"/>
      <c r="Q11" s="1"/>
      <c r="R11" s="7"/>
      <c r="S11" s="17"/>
      <c r="T11" s="5">
        <f t="shared" si="0"/>
        <v>0</v>
      </c>
      <c r="U11" s="7">
        <f t="shared" si="1"/>
        <v>0</v>
      </c>
      <c r="V11" s="5"/>
      <c r="W11" s="7"/>
      <c r="X11" s="1"/>
      <c r="Y11" s="7"/>
      <c r="Z11" s="17"/>
      <c r="AA11" s="1"/>
      <c r="AB11" s="7"/>
      <c r="AC11" s="1"/>
      <c r="AD11" s="7"/>
      <c r="AE11" s="17"/>
      <c r="AF11" s="1"/>
      <c r="AG11" s="7"/>
      <c r="AH11" s="1"/>
      <c r="AI11" s="7"/>
      <c r="AJ11" s="17"/>
      <c r="AK11" s="17"/>
      <c r="AL11" s="1"/>
      <c r="AM11" s="7"/>
      <c r="AN11" s="1">
        <f t="shared" si="2"/>
        <v>0</v>
      </c>
      <c r="AO11" s="7">
        <f t="shared" si="3"/>
        <v>0</v>
      </c>
      <c r="AP11" s="17"/>
      <c r="AQ11" s="10">
        <f t="shared" si="4"/>
        <v>0</v>
      </c>
      <c r="AR11" s="10">
        <f t="shared" si="5"/>
        <v>0</v>
      </c>
      <c r="AS11" s="10">
        <f t="shared" si="6"/>
        <v>0</v>
      </c>
      <c r="AT11" s="10">
        <f t="shared" si="7"/>
        <v>0</v>
      </c>
      <c r="AU11" s="10"/>
    </row>
    <row r="12" spans="1:47" x14ac:dyDescent="0.3">
      <c r="B12" s="1"/>
      <c r="C12" s="7"/>
      <c r="D12" s="1"/>
      <c r="E12" s="7"/>
      <c r="F12" s="1"/>
      <c r="G12" s="7"/>
      <c r="H12" s="15"/>
      <c r="I12" s="1"/>
      <c r="J12" s="7"/>
      <c r="K12" s="1"/>
      <c r="L12" s="7"/>
      <c r="M12" s="17"/>
      <c r="N12" s="1"/>
      <c r="O12" s="7"/>
      <c r="P12" s="17"/>
      <c r="Q12" s="1"/>
      <c r="R12" s="7"/>
      <c r="S12" s="17"/>
      <c r="T12" s="5">
        <f t="shared" si="0"/>
        <v>0</v>
      </c>
      <c r="U12" s="7">
        <f t="shared" si="1"/>
        <v>0</v>
      </c>
      <c r="V12" s="5"/>
      <c r="W12" s="7"/>
      <c r="X12" s="1"/>
      <c r="Y12" s="7"/>
      <c r="Z12" s="17"/>
      <c r="AA12" s="1"/>
      <c r="AB12" s="7"/>
      <c r="AC12" s="1"/>
      <c r="AD12" s="7"/>
      <c r="AE12" s="17"/>
      <c r="AF12" s="1"/>
      <c r="AG12" s="7"/>
      <c r="AH12" s="1"/>
      <c r="AI12" s="7"/>
      <c r="AJ12" s="17"/>
      <c r="AK12" s="17"/>
      <c r="AL12" s="1"/>
      <c r="AM12" s="7"/>
      <c r="AN12" s="1">
        <f t="shared" si="2"/>
        <v>0</v>
      </c>
      <c r="AO12" s="7">
        <f t="shared" si="3"/>
        <v>0</v>
      </c>
      <c r="AP12" s="17"/>
      <c r="AQ12" s="10">
        <f t="shared" si="4"/>
        <v>0</v>
      </c>
      <c r="AR12" s="10">
        <f t="shared" si="5"/>
        <v>0</v>
      </c>
      <c r="AS12" s="10">
        <f t="shared" si="6"/>
        <v>0</v>
      </c>
      <c r="AT12" s="10">
        <f t="shared" si="7"/>
        <v>0</v>
      </c>
      <c r="AU12" s="10"/>
    </row>
    <row r="13" spans="1:47" x14ac:dyDescent="0.3">
      <c r="B13" s="1"/>
      <c r="C13" s="7"/>
      <c r="D13" s="1"/>
      <c r="E13" s="7"/>
      <c r="F13" s="1"/>
      <c r="G13" s="7"/>
      <c r="H13" s="15"/>
      <c r="I13" s="1"/>
      <c r="J13" s="7"/>
      <c r="K13" s="1"/>
      <c r="L13" s="7"/>
      <c r="M13" s="17"/>
      <c r="N13" s="1"/>
      <c r="O13" s="7"/>
      <c r="P13" s="17"/>
      <c r="Q13" s="1"/>
      <c r="R13" s="7"/>
      <c r="S13" s="17"/>
      <c r="T13" s="5">
        <f t="shared" si="0"/>
        <v>0</v>
      </c>
      <c r="U13" s="7">
        <f t="shared" si="1"/>
        <v>0</v>
      </c>
      <c r="V13" s="5"/>
      <c r="W13" s="7"/>
      <c r="X13" s="1"/>
      <c r="Y13" s="7"/>
      <c r="Z13" s="17"/>
      <c r="AA13" s="1"/>
      <c r="AB13" s="7"/>
      <c r="AC13" s="1"/>
      <c r="AD13" s="7"/>
      <c r="AE13" s="17"/>
      <c r="AF13" s="1"/>
      <c r="AG13" s="7"/>
      <c r="AH13" s="1"/>
      <c r="AI13" s="7"/>
      <c r="AJ13" s="17"/>
      <c r="AK13" s="17"/>
      <c r="AL13" s="1"/>
      <c r="AM13" s="7"/>
      <c r="AN13" s="1">
        <f t="shared" si="2"/>
        <v>0</v>
      </c>
      <c r="AO13" s="7">
        <f t="shared" si="3"/>
        <v>0</v>
      </c>
      <c r="AP13" s="17"/>
      <c r="AQ13" s="10">
        <f t="shared" si="4"/>
        <v>0</v>
      </c>
      <c r="AR13" s="10">
        <f t="shared" si="5"/>
        <v>0</v>
      </c>
      <c r="AS13" s="10">
        <f t="shared" si="6"/>
        <v>0</v>
      </c>
      <c r="AT13" s="10">
        <f t="shared" si="7"/>
        <v>0</v>
      </c>
      <c r="AU13" s="10"/>
    </row>
    <row r="14" spans="1:47" x14ac:dyDescent="0.3">
      <c r="B14" s="1"/>
      <c r="C14" s="7"/>
      <c r="D14" s="1"/>
      <c r="E14" s="7"/>
      <c r="F14" s="1"/>
      <c r="G14" s="7"/>
      <c r="H14" s="15"/>
      <c r="I14" s="1"/>
      <c r="J14" s="7"/>
      <c r="K14" s="1"/>
      <c r="L14" s="7"/>
      <c r="M14" s="17"/>
      <c r="N14" s="1"/>
      <c r="O14" s="7"/>
      <c r="P14" s="17"/>
      <c r="Q14" s="1"/>
      <c r="R14" s="7"/>
      <c r="S14" s="17"/>
      <c r="T14" s="5">
        <f t="shared" si="0"/>
        <v>0</v>
      </c>
      <c r="U14" s="7">
        <f t="shared" si="1"/>
        <v>0</v>
      </c>
      <c r="V14" s="5"/>
      <c r="W14" s="7"/>
      <c r="X14" s="1"/>
      <c r="Y14" s="7"/>
      <c r="Z14" s="17"/>
      <c r="AA14" s="1"/>
      <c r="AB14" s="7"/>
      <c r="AC14" s="1"/>
      <c r="AD14" s="7"/>
      <c r="AE14" s="17"/>
      <c r="AF14" s="1"/>
      <c r="AG14" s="7"/>
      <c r="AH14" s="1"/>
      <c r="AI14" s="7"/>
      <c r="AJ14" s="17"/>
      <c r="AK14" s="17"/>
      <c r="AL14" s="1"/>
      <c r="AM14" s="7"/>
      <c r="AN14" s="1">
        <f t="shared" si="2"/>
        <v>0</v>
      </c>
      <c r="AO14" s="7">
        <f t="shared" si="3"/>
        <v>0</v>
      </c>
      <c r="AP14" s="17"/>
      <c r="AQ14" s="10">
        <f t="shared" si="4"/>
        <v>0</v>
      </c>
      <c r="AR14" s="10">
        <f t="shared" si="5"/>
        <v>0</v>
      </c>
      <c r="AS14" s="10">
        <f t="shared" si="6"/>
        <v>0</v>
      </c>
      <c r="AT14" s="10">
        <f t="shared" si="7"/>
        <v>0</v>
      </c>
      <c r="AU14" s="10"/>
    </row>
    <row r="15" spans="1:47" x14ac:dyDescent="0.3">
      <c r="B15" s="1"/>
      <c r="C15" s="7"/>
      <c r="D15" s="1"/>
      <c r="E15" s="7"/>
      <c r="F15" s="1"/>
      <c r="G15" s="7"/>
      <c r="H15" s="15"/>
      <c r="I15" s="1"/>
      <c r="J15" s="7"/>
      <c r="K15" s="1"/>
      <c r="L15" s="7"/>
      <c r="M15" s="17"/>
      <c r="N15" s="1"/>
      <c r="O15" s="7"/>
      <c r="P15" s="17"/>
      <c r="Q15" s="1"/>
      <c r="R15" s="7"/>
      <c r="S15" s="17"/>
      <c r="T15" s="5">
        <f t="shared" si="0"/>
        <v>0</v>
      </c>
      <c r="U15" s="7">
        <f t="shared" si="1"/>
        <v>0</v>
      </c>
      <c r="V15" s="5"/>
      <c r="W15" s="7"/>
      <c r="X15" s="1"/>
      <c r="Y15" s="7"/>
      <c r="Z15" s="17"/>
      <c r="AA15" s="1"/>
      <c r="AB15" s="7"/>
      <c r="AC15" s="1"/>
      <c r="AD15" s="7"/>
      <c r="AE15" s="17"/>
      <c r="AF15" s="1"/>
      <c r="AG15" s="7"/>
      <c r="AH15" s="1"/>
      <c r="AI15" s="7"/>
      <c r="AJ15" s="17"/>
      <c r="AK15" s="17"/>
      <c r="AL15" s="1"/>
      <c r="AM15" s="7"/>
      <c r="AN15" s="1">
        <f t="shared" si="2"/>
        <v>0</v>
      </c>
      <c r="AO15" s="7">
        <f t="shared" si="3"/>
        <v>0</v>
      </c>
      <c r="AP15" s="17"/>
      <c r="AQ15" s="10">
        <f t="shared" si="4"/>
        <v>0</v>
      </c>
      <c r="AR15" s="10">
        <f t="shared" si="5"/>
        <v>0</v>
      </c>
      <c r="AS15" s="10">
        <f t="shared" si="6"/>
        <v>0</v>
      </c>
      <c r="AT15" s="10">
        <f t="shared" si="7"/>
        <v>0</v>
      </c>
      <c r="AU15" s="10"/>
    </row>
    <row r="16" spans="1:47" x14ac:dyDescent="0.3">
      <c r="B16" s="1"/>
      <c r="C16" s="7"/>
      <c r="D16" s="1"/>
      <c r="E16" s="7"/>
      <c r="F16" s="1"/>
      <c r="G16" s="7"/>
      <c r="H16" s="15"/>
      <c r="I16" s="1"/>
      <c r="J16" s="7"/>
      <c r="K16" s="1"/>
      <c r="L16" s="7"/>
      <c r="M16" s="17"/>
      <c r="N16" s="1"/>
      <c r="O16" s="7"/>
      <c r="P16" s="17"/>
      <c r="Q16" s="1"/>
      <c r="R16" s="7"/>
      <c r="S16" s="17"/>
      <c r="T16" s="5">
        <f t="shared" si="0"/>
        <v>0</v>
      </c>
      <c r="U16" s="7">
        <f t="shared" si="1"/>
        <v>0</v>
      </c>
      <c r="V16" s="5"/>
      <c r="W16" s="7"/>
      <c r="X16" s="1"/>
      <c r="Y16" s="7"/>
      <c r="Z16" s="17"/>
      <c r="AA16" s="1"/>
      <c r="AB16" s="7"/>
      <c r="AC16" s="1"/>
      <c r="AD16" s="7"/>
      <c r="AE16" s="17"/>
      <c r="AF16" s="1"/>
      <c r="AG16" s="7"/>
      <c r="AH16" s="1"/>
      <c r="AI16" s="7"/>
      <c r="AJ16" s="17"/>
      <c r="AK16" s="17"/>
      <c r="AL16" s="1"/>
      <c r="AM16" s="7"/>
      <c r="AN16" s="1">
        <f t="shared" si="2"/>
        <v>0</v>
      </c>
      <c r="AO16" s="7">
        <f t="shared" si="3"/>
        <v>0</v>
      </c>
      <c r="AP16" s="17"/>
      <c r="AQ16" s="10">
        <f t="shared" si="4"/>
        <v>0</v>
      </c>
      <c r="AR16" s="10">
        <f t="shared" si="5"/>
        <v>0</v>
      </c>
      <c r="AS16" s="10">
        <f t="shared" si="6"/>
        <v>0</v>
      </c>
      <c r="AT16" s="10">
        <f t="shared" si="7"/>
        <v>0</v>
      </c>
      <c r="AU16" s="10"/>
    </row>
    <row r="17" spans="2:47" x14ac:dyDescent="0.3">
      <c r="B17" s="1"/>
      <c r="C17" s="7"/>
      <c r="D17" s="1"/>
      <c r="E17" s="7"/>
      <c r="F17" s="1"/>
      <c r="G17" s="7"/>
      <c r="H17" s="15"/>
      <c r="I17" s="1"/>
      <c r="J17" s="7"/>
      <c r="K17" s="1"/>
      <c r="L17" s="7"/>
      <c r="M17" s="17"/>
      <c r="N17" s="1"/>
      <c r="O17" s="7"/>
      <c r="P17" s="17"/>
      <c r="Q17" s="1"/>
      <c r="R17" s="7"/>
      <c r="S17" s="17"/>
      <c r="T17" s="5">
        <f t="shared" si="0"/>
        <v>0</v>
      </c>
      <c r="U17" s="7">
        <f t="shared" si="1"/>
        <v>0</v>
      </c>
      <c r="V17" s="5"/>
      <c r="W17" s="7"/>
      <c r="X17" s="1"/>
      <c r="Y17" s="7"/>
      <c r="Z17" s="17"/>
      <c r="AA17" s="1"/>
      <c r="AB17" s="7"/>
      <c r="AC17" s="1"/>
      <c r="AD17" s="7"/>
      <c r="AE17" s="17"/>
      <c r="AF17" s="1"/>
      <c r="AG17" s="7"/>
      <c r="AH17" s="1"/>
      <c r="AI17" s="7"/>
      <c r="AJ17" s="17"/>
      <c r="AK17" s="17"/>
      <c r="AL17" s="1"/>
      <c r="AM17" s="7"/>
      <c r="AN17" s="1">
        <f t="shared" si="2"/>
        <v>0</v>
      </c>
      <c r="AO17" s="7">
        <f t="shared" si="3"/>
        <v>0</v>
      </c>
      <c r="AP17" s="17"/>
      <c r="AQ17" s="10">
        <f t="shared" si="4"/>
        <v>0</v>
      </c>
      <c r="AR17" s="10">
        <f t="shared" si="5"/>
        <v>0</v>
      </c>
      <c r="AS17" s="10">
        <f t="shared" si="6"/>
        <v>0</v>
      </c>
      <c r="AT17" s="10">
        <f t="shared" si="7"/>
        <v>0</v>
      </c>
      <c r="AU17" s="10"/>
    </row>
    <row r="18" spans="2:47" x14ac:dyDescent="0.3">
      <c r="B18" s="1"/>
      <c r="C18" s="7"/>
      <c r="D18" s="1"/>
      <c r="E18" s="7"/>
      <c r="F18" s="1"/>
      <c r="G18" s="7"/>
      <c r="H18" s="15"/>
      <c r="I18" s="1"/>
      <c r="J18" s="7"/>
      <c r="K18" s="1"/>
      <c r="L18" s="7"/>
      <c r="M18" s="17"/>
      <c r="N18" s="1"/>
      <c r="O18" s="7"/>
      <c r="P18" s="17"/>
      <c r="Q18" s="1"/>
      <c r="R18" s="7"/>
      <c r="S18" s="17"/>
      <c r="T18" s="5">
        <f t="shared" si="0"/>
        <v>0</v>
      </c>
      <c r="U18" s="7">
        <f t="shared" si="1"/>
        <v>0</v>
      </c>
      <c r="V18" s="5"/>
      <c r="W18" s="7"/>
      <c r="X18" s="1"/>
      <c r="Y18" s="7"/>
      <c r="Z18" s="17"/>
      <c r="AA18" s="1"/>
      <c r="AB18" s="7"/>
      <c r="AC18" s="1"/>
      <c r="AD18" s="7"/>
      <c r="AE18" s="17"/>
      <c r="AF18" s="1"/>
      <c r="AG18" s="7"/>
      <c r="AH18" s="1"/>
      <c r="AI18" s="7"/>
      <c r="AJ18" s="17"/>
      <c r="AK18" s="17"/>
      <c r="AL18" s="1"/>
      <c r="AM18" s="7"/>
      <c r="AN18" s="1">
        <f t="shared" si="2"/>
        <v>0</v>
      </c>
      <c r="AO18" s="7">
        <f t="shared" si="3"/>
        <v>0</v>
      </c>
      <c r="AP18" s="17"/>
      <c r="AQ18" s="10">
        <f t="shared" si="4"/>
        <v>0</v>
      </c>
      <c r="AR18" s="10">
        <f t="shared" si="5"/>
        <v>0</v>
      </c>
      <c r="AS18" s="10">
        <f t="shared" si="6"/>
        <v>0</v>
      </c>
      <c r="AT18" s="10">
        <f t="shared" si="7"/>
        <v>0</v>
      </c>
      <c r="AU18" s="10"/>
    </row>
    <row r="19" spans="2:47" x14ac:dyDescent="0.3">
      <c r="B19" s="1"/>
      <c r="C19" s="7"/>
      <c r="D19" s="1"/>
      <c r="E19" s="7"/>
      <c r="F19" s="1"/>
      <c r="G19" s="7"/>
      <c r="H19" s="15"/>
      <c r="I19" s="1"/>
      <c r="J19" s="7"/>
      <c r="K19" s="1"/>
      <c r="L19" s="7"/>
      <c r="M19" s="17"/>
      <c r="N19" s="1"/>
      <c r="O19" s="7"/>
      <c r="P19" s="17"/>
      <c r="Q19" s="1"/>
      <c r="R19" s="7"/>
      <c r="S19" s="17"/>
      <c r="T19" s="5">
        <f t="shared" si="0"/>
        <v>0</v>
      </c>
      <c r="U19" s="7">
        <f t="shared" si="1"/>
        <v>0</v>
      </c>
      <c r="V19" s="5"/>
      <c r="W19" s="7"/>
      <c r="X19" s="1"/>
      <c r="Y19" s="7"/>
      <c r="Z19" s="17"/>
      <c r="AA19" s="1"/>
      <c r="AB19" s="7"/>
      <c r="AC19" s="1"/>
      <c r="AD19" s="7"/>
      <c r="AE19" s="17"/>
      <c r="AF19" s="1"/>
      <c r="AG19" s="7"/>
      <c r="AH19" s="1"/>
      <c r="AI19" s="7"/>
      <c r="AJ19" s="17"/>
      <c r="AK19" s="17"/>
      <c r="AL19" s="1"/>
      <c r="AM19" s="7"/>
      <c r="AN19" s="1">
        <f t="shared" si="2"/>
        <v>0</v>
      </c>
      <c r="AO19" s="7">
        <f t="shared" si="3"/>
        <v>0</v>
      </c>
      <c r="AP19" s="17"/>
      <c r="AQ19" s="10">
        <f t="shared" si="4"/>
        <v>0</v>
      </c>
      <c r="AR19" s="10">
        <f t="shared" si="5"/>
        <v>0</v>
      </c>
      <c r="AS19" s="10">
        <f t="shared" si="6"/>
        <v>0</v>
      </c>
      <c r="AT19" s="10">
        <f t="shared" si="7"/>
        <v>0</v>
      </c>
      <c r="AU19" s="10"/>
    </row>
    <row r="20" spans="2:47" x14ac:dyDescent="0.3">
      <c r="B20" s="1"/>
      <c r="C20" s="7"/>
      <c r="D20" s="1"/>
      <c r="E20" s="7"/>
      <c r="F20" s="1"/>
      <c r="G20" s="7"/>
      <c r="H20" s="15"/>
      <c r="I20" s="1"/>
      <c r="J20" s="7"/>
      <c r="K20" s="1"/>
      <c r="L20" s="7"/>
      <c r="M20" s="17"/>
      <c r="N20" s="1"/>
      <c r="O20" s="7"/>
      <c r="P20" s="17"/>
      <c r="Q20" s="1"/>
      <c r="R20" s="7"/>
      <c r="S20" s="17"/>
      <c r="T20" s="5">
        <f t="shared" si="0"/>
        <v>0</v>
      </c>
      <c r="U20" s="7">
        <f t="shared" si="1"/>
        <v>0</v>
      </c>
      <c r="V20" s="5"/>
      <c r="W20" s="7"/>
      <c r="X20" s="1"/>
      <c r="Y20" s="7"/>
      <c r="Z20" s="17"/>
      <c r="AA20" s="1"/>
      <c r="AB20" s="7"/>
      <c r="AC20" s="1"/>
      <c r="AD20" s="7"/>
      <c r="AE20" s="17"/>
      <c r="AF20" s="1"/>
      <c r="AG20" s="7"/>
      <c r="AH20" s="1"/>
      <c r="AI20" s="7"/>
      <c r="AJ20" s="17"/>
      <c r="AK20" s="17"/>
      <c r="AL20" s="1"/>
      <c r="AM20" s="7"/>
      <c r="AN20" s="1">
        <f t="shared" si="2"/>
        <v>0</v>
      </c>
      <c r="AO20" s="7">
        <f t="shared" si="3"/>
        <v>0</v>
      </c>
      <c r="AP20" s="17"/>
      <c r="AQ20" s="10">
        <f t="shared" si="4"/>
        <v>0</v>
      </c>
      <c r="AR20" s="10">
        <f t="shared" si="5"/>
        <v>0</v>
      </c>
      <c r="AS20" s="10">
        <f t="shared" si="6"/>
        <v>0</v>
      </c>
      <c r="AT20" s="10">
        <f t="shared" si="7"/>
        <v>0</v>
      </c>
      <c r="AU20" s="10"/>
    </row>
    <row r="1048576" spans="33:46" x14ac:dyDescent="0.3">
      <c r="AG1048576">
        <f>SUM(AG2:AG1048575)</f>
        <v>0</v>
      </c>
      <c r="AI1048576" s="19">
        <f>SUM(AI21:AI1048575)</f>
        <v>0</v>
      </c>
      <c r="AK1048576">
        <f>SUM(AK3:AK1048575)</f>
        <v>0</v>
      </c>
      <c r="AT1048576">
        <f>SUM(AT2:AT1048575)</f>
        <v>339</v>
      </c>
    </row>
  </sheetData>
  <phoneticPr fontId="1" type="noConversion"/>
  <pageMargins left="0.7" right="0.7" top="0.75" bottom="0.75" header="0.3" footer="0.3"/>
  <pageSetup paperSize="9" scale="37" orientation="landscape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Pouria Samnia</dc:creator>
  <cp:lastModifiedBy>pAVILION</cp:lastModifiedBy>
  <cp:lastPrinted>2021-12-19T17:49:12Z</cp:lastPrinted>
  <dcterms:created xsi:type="dcterms:W3CDTF">2021-12-19T13:39:31Z</dcterms:created>
  <dcterms:modified xsi:type="dcterms:W3CDTF">2025-11-02T03:55:42Z</dcterms:modified>
</cp:coreProperties>
</file>