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da\Desktop\amiirali\TPI1\"/>
    </mc:Choice>
  </mc:AlternateContent>
  <xr:revisionPtr revIDLastSave="0" documentId="8_{8E3576B6-7412-4073-8734-3E6AD8ECF7BF}" xr6:coauthVersionLast="47" xr6:coauthVersionMax="47" xr10:uidLastSave="{00000000-0000-0000-0000-000000000000}"/>
  <bookViews>
    <workbookView xWindow="-108" yWindow="-108" windowWidth="23256" windowHeight="12576" xr2:uid="{88A88C97-97FC-4777-A291-66B3AA86150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V13" i="1" l="1"/>
  <c r="AV14" i="1"/>
  <c r="AV15" i="1"/>
  <c r="AV16" i="1"/>
  <c r="AV17" i="1"/>
  <c r="AV18" i="1"/>
  <c r="AV19" i="1"/>
  <c r="AV20" i="1"/>
  <c r="AT12" i="1"/>
  <c r="AT13" i="1"/>
  <c r="AT14" i="1"/>
  <c r="AT15" i="1"/>
  <c r="AT16" i="1"/>
  <c r="AT17" i="1"/>
  <c r="AT18" i="1"/>
  <c r="AT19" i="1"/>
  <c r="AT20" i="1"/>
  <c r="AS13" i="1"/>
  <c r="AS14" i="1"/>
  <c r="AS15" i="1"/>
  <c r="AS16" i="1"/>
  <c r="AS17" i="1"/>
  <c r="AS18" i="1"/>
  <c r="AS19" i="1"/>
  <c r="AS20" i="1"/>
  <c r="AU2" i="1"/>
  <c r="AU3" i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N2" i="1"/>
  <c r="AN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M2" i="1"/>
  <c r="AM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T2" i="1"/>
  <c r="T3" i="1"/>
  <c r="T4" i="1"/>
  <c r="T5" i="1"/>
  <c r="T6" i="1"/>
  <c r="T7" i="1"/>
  <c r="T8" i="1"/>
  <c r="T9" i="1"/>
  <c r="T10" i="1"/>
  <c r="T11" i="1"/>
  <c r="T12" i="1"/>
  <c r="AS12" i="1" s="1"/>
  <c r="AV12" i="1" s="1"/>
  <c r="T13" i="1"/>
  <c r="T14" i="1"/>
  <c r="T15" i="1"/>
  <c r="T16" i="1"/>
  <c r="T17" i="1"/>
  <c r="T18" i="1"/>
  <c r="T19" i="1"/>
  <c r="T20" i="1"/>
  <c r="S2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AH1048576" i="1"/>
  <c r="AT11" i="1" l="1"/>
  <c r="AT10" i="1"/>
  <c r="AT9" i="1"/>
  <c r="AT8" i="1"/>
  <c r="AT7" i="1"/>
  <c r="AT6" i="1"/>
  <c r="AT5" i="1"/>
  <c r="AT4" i="1"/>
  <c r="AT3" i="1"/>
  <c r="AT2" i="1"/>
  <c r="AS6" i="1"/>
  <c r="AS4" i="1"/>
  <c r="AS10" i="1"/>
  <c r="AS2" i="1"/>
  <c r="AS11" i="1"/>
  <c r="AS9" i="1"/>
  <c r="AS8" i="1"/>
  <c r="AS7" i="1"/>
  <c r="AS5" i="1"/>
  <c r="AS3" i="1"/>
  <c r="AF1048576" i="1"/>
  <c r="AV10" i="1" l="1"/>
  <c r="AV8" i="1"/>
  <c r="AV4" i="1"/>
  <c r="AV2" i="1"/>
  <c r="AV11" i="1"/>
  <c r="AV9" i="1"/>
  <c r="AV7" i="1"/>
  <c r="AV6" i="1"/>
  <c r="AV5" i="1"/>
  <c r="AV3" i="1"/>
  <c r="AJ1048576" i="1"/>
</calcChain>
</file>

<file path=xl/sharedStrings.xml><?xml version="1.0" encoding="utf-8"?>
<sst xmlns="http://schemas.openxmlformats.org/spreadsheetml/2006/main" count="77" uniqueCount="61">
  <si>
    <t>Class info.</t>
  </si>
  <si>
    <t>1-7 Report</t>
  </si>
  <si>
    <t xml:space="preserve">8-14 Report </t>
  </si>
  <si>
    <t>WRITING 1    /5</t>
  </si>
  <si>
    <t>Term Project  /10</t>
  </si>
  <si>
    <t>Session 2 Objective /3</t>
  </si>
  <si>
    <t>Session 3 Objective /3</t>
  </si>
  <si>
    <t>Session 4 Objective /3</t>
  </si>
  <si>
    <t>Session 6 Objective /3</t>
  </si>
  <si>
    <t>Session 8 Objective /3</t>
  </si>
  <si>
    <t>AI WRITING 1    /2</t>
  </si>
  <si>
    <t>Session 9 Objective /3</t>
  </si>
  <si>
    <t>Session 10 Objective /3</t>
  </si>
  <si>
    <t>Session 11 Objective /3</t>
  </si>
  <si>
    <t>Session 12 Objective /3</t>
  </si>
  <si>
    <t>Session 13 Objective /3</t>
  </si>
  <si>
    <t>WRITING 2     /5</t>
  </si>
  <si>
    <t>AI WRITING 2    /2</t>
  </si>
  <si>
    <t>Movie 3  /2</t>
  </si>
  <si>
    <t>Movie 2  /2</t>
  </si>
  <si>
    <t>Movie 1 /2</t>
  </si>
  <si>
    <t>Movie 4  /2</t>
  </si>
  <si>
    <t>Movie 5  /2</t>
  </si>
  <si>
    <t>Movie 6  /2</t>
  </si>
  <si>
    <t>Session 2 Interaction /2</t>
  </si>
  <si>
    <t>Session 3 Interaction /2</t>
  </si>
  <si>
    <t>Session 4 Interaction /2</t>
  </si>
  <si>
    <t>Session 5 Interaction /2</t>
  </si>
  <si>
    <t>Session 6 Interaction /2</t>
  </si>
  <si>
    <t>1-7 Interactive Participation /2</t>
  </si>
  <si>
    <t>Session 8 Interaction /2</t>
  </si>
  <si>
    <t>Session 9 Interaction /2</t>
  </si>
  <si>
    <t>Session 10 Interaction /2</t>
  </si>
  <si>
    <t>Session 11 Interaction /2</t>
  </si>
  <si>
    <t>Session 12 Interaction /2</t>
  </si>
  <si>
    <t>Session 13 Interaction /2</t>
  </si>
  <si>
    <t>Voice 1 /1</t>
  </si>
  <si>
    <t>Voice 2 /1</t>
  </si>
  <si>
    <t>Voice 3 /1</t>
  </si>
  <si>
    <t>Voice 4 /1</t>
  </si>
  <si>
    <t xml:space="preserve">Offline Activities </t>
  </si>
  <si>
    <t>Final Exam /100</t>
  </si>
  <si>
    <t>Semester performance /100</t>
  </si>
  <si>
    <t>1-6 Lesson Objective /3</t>
  </si>
  <si>
    <t xml:space="preserve">8-13 Lesson Objective </t>
  </si>
  <si>
    <t xml:space="preserve"> 8-13 Interactive Participation</t>
  </si>
  <si>
    <t>ارشیا بسحاق</t>
  </si>
  <si>
    <t>پارمیدا بلوری</t>
  </si>
  <si>
    <t>عطرا بوترابی</t>
  </si>
  <si>
    <t>محمد جواد فتاحی</t>
  </si>
  <si>
    <t>پانیا فنایی</t>
  </si>
  <si>
    <t>پارسا محمد تقی پور</t>
  </si>
  <si>
    <t>مه یاس مشرف</t>
  </si>
  <si>
    <t>رهام پورکمالی</t>
  </si>
  <si>
    <t>ویانا چفرسته</t>
  </si>
  <si>
    <t>فاطمه صحرایی</t>
  </si>
  <si>
    <t xml:space="preserve">Session 5 Objective /3   </t>
  </si>
  <si>
    <t>Session 1 Objective /3 ثنا</t>
  </si>
  <si>
    <t>Session 1 Interaction /2 ثنا</t>
  </si>
  <si>
    <t>A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</si>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</sst>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1C3972"/>
      <name val="Calibri"/>
      <family val="2"/>
      <scheme val="minor"/>
    </font>
    <font>
      <b/>
      <sz val="11"/>
      <color rgb="FF1C3972"/>
      <name val="Calibri"/>
      <family val="2"/>
      <scheme val="minor"/>
    </font>
    <font>
      <b/>
      <sz val="14"/>
      <color rgb="FF004D9A"/>
      <name val="Times New Roman"/>
      <family val="1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Times New Roman"/>
      <family val="1"/>
    </font>
    <font>
      <b/>
      <sz val="11"/>
      <color theme="0"/>
      <name val="Times New Roman"/>
      <family val="1"/>
    </font>
    <font>
      <b/>
      <sz val="12"/>
      <color rgb="FF1C3972"/>
      <name val="Times New Roman"/>
      <family val="1"/>
    </font>
    <font>
      <b/>
      <sz val="11"/>
      <color rgb="FF1C397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1C3972"/>
        <bgColor indexed="64"/>
      </patternFill>
    </fill>
    <fill>
      <patternFill patternType="solid">
        <fgColor rgb="FFFF7D2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7" fillId="2" borderId="0" xfId="0" applyFont="1" applyFill="1" applyAlignment="1">
      <alignment horizontal="center" textRotation="90"/>
    </xf>
    <xf numFmtId="0" fontId="6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textRotation="90"/>
    </xf>
    <xf numFmtId="0" fontId="6" fillId="2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textRotation="90"/>
    </xf>
    <xf numFmtId="0" fontId="6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textRotation="90"/>
    </xf>
    <xf numFmtId="0" fontId="8" fillId="2" borderId="1" xfId="0" applyFont="1" applyFill="1" applyBorder="1" applyAlignment="1">
      <alignment horizontal="center" textRotation="90"/>
    </xf>
    <xf numFmtId="16" fontId="8" fillId="2" borderId="0" xfId="0" applyNumberFormat="1" applyFont="1" applyFill="1" applyAlignment="1">
      <alignment horizontal="center" textRotation="90"/>
    </xf>
    <xf numFmtId="0" fontId="8" fillId="4" borderId="0" xfId="0" applyFont="1" applyFill="1" applyAlignment="1">
      <alignment horizontal="center" textRotation="90"/>
    </xf>
    <xf numFmtId="0" fontId="6" fillId="4" borderId="0" xfId="0" applyFont="1" applyFill="1" applyAlignment="1">
      <alignment horizontal="center" vertical="center"/>
    </xf>
    <xf numFmtId="0" fontId="2" fillId="5" borderId="0" xfId="0" applyFont="1" applyFill="1"/>
    <xf numFmtId="0" fontId="2" fillId="5" borderId="0" xfId="0" applyFont="1" applyFill="1" applyAlignment="1">
      <alignment horizontal="center" vertical="center"/>
    </xf>
    <xf numFmtId="0" fontId="3" fillId="5" borderId="0" xfId="0" applyFont="1" applyFill="1"/>
    <xf numFmtId="0" fontId="9" fillId="6" borderId="0" xfId="0" applyFont="1" applyFill="1" applyAlignment="1">
      <alignment horizontal="center" textRotation="90"/>
    </xf>
    <xf numFmtId="0" fontId="10" fillId="6" borderId="0" xfId="0" applyFont="1" applyFill="1" applyAlignment="1">
      <alignment horizontal="center" textRotation="90"/>
    </xf>
    <xf numFmtId="0" fontId="2" fillId="6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left" vertical="top"/>
    </xf>
    <xf numFmtId="0" fontId="10" fillId="5" borderId="0" xfId="0" applyFont="1" applyFill="1" applyAlignment="1">
      <alignment horizontal="center" textRotation="90"/>
    </xf>
    <xf numFmtId="0" fontId="10" fillId="7" borderId="0" xfId="0" applyFont="1" applyFill="1" applyAlignment="1">
      <alignment horizontal="center" textRotation="90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</cellXfs>
  <cellStyles count="1">
    <cellStyle name="Normal" xfId="0" builtinId="0"/>
  </cellStyles>
  <dxfs count="52"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9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C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C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C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C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CFF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C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C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rgb="FFFFCCFF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FF7D2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1C397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1C3972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color theme="1"/>
        <name val="Times New Roman"/>
        <family val="1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CCFF"/>
      <color rgb="FF99FFCC"/>
      <color rgb="FFFF7D25"/>
      <color rgb="FF1C3972"/>
      <color rgb="FFFFDDFF"/>
      <color rgb="FFFFFF00"/>
      <color rgb="FF004D9A"/>
      <color rgb="FFFFEED5"/>
      <color rgb="FFFFE2B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590550</xdr:rowOff>
    </xdr:from>
    <xdr:to>
      <xdr:col>0</xdr:col>
      <xdr:colOff>2362200</xdr:colOff>
      <xdr:row>0</xdr:row>
      <xdr:rowOff>1733550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3CFD301-0A4F-40AF-8B4D-D7DA1361C904}"/>
            </a:ext>
          </a:extLst>
        </xdr:cNvPr>
        <xdr:cNvSpPr txBox="1"/>
      </xdr:nvSpPr>
      <xdr:spPr>
        <a:xfrm>
          <a:off x="66675" y="590550"/>
          <a:ext cx="2295525" cy="1143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1">
              <a:solidFill>
                <a:srgbClr val="004D9A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Teacher's</a:t>
          </a:r>
          <a:r>
            <a:rPr lang="en-US" sz="1200" b="1" baseline="0">
              <a:solidFill>
                <a:srgbClr val="004D9A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name:</a:t>
          </a:r>
        </a:p>
        <a:p>
          <a:endParaRPr lang="en-US" sz="1200" b="1" baseline="0">
            <a:solidFill>
              <a:srgbClr val="004D9A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en-US" sz="1200" b="1" baseline="0">
              <a:solidFill>
                <a:srgbClr val="004D9A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Level:</a:t>
          </a:r>
        </a:p>
        <a:p>
          <a:endParaRPr lang="en-US" sz="1200" b="1" baseline="0">
            <a:solidFill>
              <a:srgbClr val="004D9A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en-US" sz="1200" b="1" baseline="0">
              <a:solidFill>
                <a:srgbClr val="004D9A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Class Code:</a:t>
          </a:r>
          <a:endParaRPr lang="en-US" sz="1200" b="1">
            <a:solidFill>
              <a:srgbClr val="004D9A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48688C-7A63-4464-ACBD-5E602E20773E}" name="Table1" displayName="Table1" ref="A1:AW20" totalsRowShown="0" headerRowDxfId="51" dataDxfId="50" tableBorderDxfId="49">
  <autoFilter ref="A1:AW20" xr:uid="{E348688C-7A63-4464-ACBD-5E602E20773E}"/>
  <tableColumns count="49">
    <tableColumn id="1" xr3:uid="{594494D1-6773-42F3-AE4B-C4515BC87780}" name="Class info." dataDxfId="48"/>
    <tableColumn id="32" xr3:uid="{43AC9933-1798-47E5-82B3-7F196E7F3A6D}" name="Session 1 Objective /3 ثنا" dataDxfId="47"/>
    <tableColumn id="2" xr3:uid="{8C87161F-7400-4353-9723-8A481F2F57FA}" name="Session 1 Interaction /2 ثنا" dataDxfId="46"/>
    <tableColumn id="33" xr3:uid="{8D3DF087-6B2E-44F4-BB21-ADC2D0E90E72}" name="Session 2 Objective /3" dataDxfId="45"/>
    <tableColumn id="3" xr3:uid="{8C9929F2-2800-4EF7-92EE-ED0BD66DE4A0}" name="Session 2 Interaction /2" dataDxfId="44"/>
    <tableColumn id="34" xr3:uid="{D0A85CE5-AE18-4AC5-8A64-F4315F9C5BC4}" name="Session 3 Objective /3" dataDxfId="43"/>
    <tableColumn id="4" xr3:uid="{3B0BD8BD-60C8-4A7C-8B63-5C24DFDB3F32}" name="Session 3 Interaction /2" dataDxfId="42"/>
    <tableColumn id="7" xr3:uid="{A76571B5-638F-400B-8F54-4277D08139B5}" name="Movie 1 /2" dataDxfId="41"/>
    <tableColumn id="35" xr3:uid="{BF834D33-7F63-4D4E-9341-16FFD6545BF4}" name="Session 4 Objective /3" dataDxfId="40"/>
    <tableColumn id="5" xr3:uid="{19F06DB7-CB66-484E-A9E4-DE5F9EDB0FD2}" name="Session 4 Interaction /2" dataDxfId="39"/>
    <tableColumn id="36" xr3:uid="{0137E318-3844-4BF0-ABCF-5EB5D8E0FD4C}" name="Session 5 Objective /3   " dataDxfId="38"/>
    <tableColumn id="6" xr3:uid="{9CDB3A41-C350-416B-AE8E-C730F6F9F091}" name="Session 5 Interaction /2" dataDxfId="37"/>
    <tableColumn id="8" xr3:uid="{D5699760-318C-43E1-81E6-C2575FFEA48F}" name="Movie 2  /2" dataDxfId="36"/>
    <tableColumn id="10" xr3:uid="{76312F08-E77B-46C9-B9D5-4E8ABF2E0DEC}" name="Session 6 Objective /3" dataDxfId="35"/>
    <tableColumn id="38" xr3:uid="{79D4C004-4FED-4289-82E3-14755D0868A6}" name="Session 6 Interaction /2" dataDxfId="34"/>
    <tableColumn id="39" xr3:uid="{6338FD20-6FBD-43B3-8BA8-6442257EFA5E}" name="WRITING 1    /5" dataDxfId="33"/>
    <tableColumn id="22" xr3:uid="{BB608B4F-EF59-4D67-9853-91B1670376C9}" name="AI WRITING 1    /2" dataDxfId="32"/>
    <tableColumn id="9" xr3:uid="{673FBC7B-07BE-42AB-B834-9BF44BE7C965}" name="Movie 3  /2" dataDxfId="31"/>
    <tableColumn id="37" xr3:uid="{31B92577-9A2D-49F2-B161-C43E86207DFB}" name="1-6 Lesson Objective /3" dataDxfId="30">
      <calculatedColumnFormula>SUM(B2,D2,F2,I2,K2,N2)</calculatedColumnFormula>
    </tableColumn>
    <tableColumn id="48" xr3:uid="{437B51AE-8107-4510-8F8F-60EA84BE15F0}" name="1-7 Interactive Participation /2" dataDxfId="29">
      <calculatedColumnFormula>SUM(C2,E2,G2,J2,L2,O2)</calculatedColumnFormula>
    </tableColumn>
    <tableColumn id="40" xr3:uid="{CEC567DF-13E0-4934-BFD3-BE803346504A}" name="Session 8 Objective /3" dataDxfId="28"/>
    <tableColumn id="12" xr3:uid="{35ED7AE0-51CA-4BB9-AE06-6A4C0E1E2F09}" name="Session 8 Interaction /2" dataDxfId="27"/>
    <tableColumn id="41" xr3:uid="{E68D1241-A6F5-4D0A-B369-890E310443C6}" name="Session 9 Objective /3" dataDxfId="26"/>
    <tableColumn id="13" xr3:uid="{F7A4EFDB-4F94-4D88-B698-84D824CA8546}" name="Session 9 Interaction /2" dataDxfId="25"/>
    <tableColumn id="11" xr3:uid="{4520E9A6-DF06-4CE9-B35A-8F430B65AE88}" name="Movie 4  /2" dataDxfId="24"/>
    <tableColumn id="42" xr3:uid="{17EB2D9B-1E9F-4FFD-95E6-4929B94E7C99}" name="Session 10 Objective /3" dataDxfId="23"/>
    <tableColumn id="14" xr3:uid="{57E01542-5607-47C0-A48E-EF26FC2AE7EF}" name="Session 10 Interaction /2" dataDxfId="22"/>
    <tableColumn id="18" xr3:uid="{F2951C63-1B80-4091-8E78-FDF7AEE45BC0}" name="Session 11 Objective /3" dataDxfId="21"/>
    <tableColumn id="43" xr3:uid="{D23398B8-1F3E-475F-8BD8-37F1DE31B039}" name="Session 11 Interaction /2" dataDxfId="20"/>
    <tableColumn id="15" xr3:uid="{7BF60630-8330-476B-881A-BD9623FB432B}" name="Movie 5  /2" dataDxfId="19"/>
    <tableColumn id="44" xr3:uid="{594771F1-10F2-4D91-B2B2-DA449051DC69}" name="Session 12 Objective /3" dataDxfId="18"/>
    <tableColumn id="19" xr3:uid="{38417D2C-748C-422C-BF95-EB374828CCD9}" name="Session 12 Interaction /2" dataDxfId="17"/>
    <tableColumn id="45" xr3:uid="{D7B3213C-63DD-4970-BD21-F104481F0E66}" name="Session 13 Objective /3" dataDxfId="16"/>
    <tableColumn id="20" xr3:uid="{094084AA-DAE7-4097-8728-9BC406A03BC8}" name="Session 13 Interaction /2" dataDxfId="15"/>
    <tableColumn id="21" xr3:uid="{2D508F11-8CD3-4F44-B037-D39F5702A782}" name="Movie 6  /2" dataDxfId="14"/>
    <tableColumn id="46" xr3:uid="{3B5583CC-2C1C-48A8-8D12-B7FBDA34DEFE}" name="WRITING 2     /5" dataDxfId="13"/>
    <tableColumn id="23" xr3:uid="{E430ACC6-8C12-41C0-963A-D2680C08E95F}" name="AI WRITING 2    /2" dataDxfId="12"/>
    <tableColumn id="27" xr3:uid="{1DB0B751-CFC2-4E3C-A9F3-0C707FA7491F}" name="Term Project  /10" dataDxfId="11"/>
    <tableColumn id="50" xr3:uid="{068C065E-52CF-482E-AB52-5771AC6D0682}" name="8-13 Lesson Objective " dataDxfId="10">
      <calculatedColumnFormula>SUM(U2,W2,Z2,AB2,AE2,AG2)</calculatedColumnFormula>
    </tableColumn>
    <tableColumn id="49" xr3:uid="{AF3E5973-8666-46E5-8AA2-06BD0C9CCF97}" name=" 8-13 Interactive Participation" dataDxfId="9">
      <calculatedColumnFormula>SUM(V2,X2,AA2,AC2,AF2,AH2)</calculatedColumnFormula>
    </tableColumn>
    <tableColumn id="29" xr3:uid="{C41C5905-6E5F-4AC5-9985-F6552EE79E44}" name="Voice 1 /1" dataDxfId="8"/>
    <tableColumn id="30" xr3:uid="{58A0C8F0-D51D-432A-987A-B6A3320C7CBC}" name="Voice 2 /1" dataDxfId="7"/>
    <tableColumn id="31" xr3:uid="{2189C066-427A-4825-87D6-1002E76FD811}" name="Voice 3 /1" dataDxfId="6"/>
    <tableColumn id="47" xr3:uid="{97C03144-1021-418C-8D6A-52B99D3CF00D}" name="Voice 4 /1" dataDxfId="5"/>
    <tableColumn id="17" xr3:uid="{7AA4C217-E310-49AA-B0C8-E6B34265FD18}" name="1-7 Report" dataDxfId="4">
      <calculatedColumnFormula>SUM(S2,T2,P2)</calculatedColumnFormula>
    </tableColumn>
    <tableColumn id="25" xr3:uid="{454E166C-6C91-4EAE-BBDB-347B48887076}" name="8-14 Report " dataDxfId="3">
      <calculatedColumnFormula>SUM(AJ2,AM2,AN2)</calculatedColumnFormula>
    </tableColumn>
    <tableColumn id="51" xr3:uid="{07ABC07C-BF15-43A9-9E14-8397995E1C6F}" name="Offline Activities " dataDxfId="2">
      <calculatedColumnFormula>SUM(H2,M2,Q2,R2,Y2,AD2,AI2,AK2,AO2,AP2,AQ2,AR2)</calculatedColumnFormula>
    </tableColumn>
    <tableColumn id="26" xr3:uid="{5BB2685C-BC6B-4C3C-9361-77909A5C9AD4}" name="Semester performance /100" dataDxfId="1">
      <calculatedColumnFormula>SUM(AS2,AT2,AU2)</calculatedColumnFormula>
    </tableColumn>
    <tableColumn id="28" xr3:uid="{68634D78-B4DB-4094-A6DB-A7C83A0ABFF2}" name="Final Exam /100" dataDxfId="0"/>
  </tableColumns>
  <tableStyleInfo name="TableStyleMedium2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671DF-E751-45D1-80E9-347B25CA22EB}">
  <sheetPr>
    <pageSetUpPr fitToPage="1"/>
  </sheetPr>
  <dimension ref="A1:AW1048576"/>
  <sheetViews>
    <sheetView tabSelected="1" zoomScale="85" zoomScaleNormal="85" workbookViewId="0">
      <pane xSplit="1" topLeftCell="B1" activePane="topRight" state="frozen"/>
      <selection pane="topRight" activeCell="AO11" sqref="AO11"/>
    </sheetView>
  </sheetViews>
  <sheetFormatPr defaultRowHeight="14.4" x14ac:dyDescent="0.3"/>
  <cols>
    <col min="1" max="1" width="40.6640625" style="1" customWidth="1"/>
    <col min="2" max="14" width="7.6640625" customWidth="1"/>
    <col min="15" max="15" width="7" customWidth="1"/>
    <col min="16" max="16" width="7.88671875" customWidth="1"/>
    <col min="17" max="29" width="7.6640625" customWidth="1"/>
    <col min="30" max="30" width="7.44140625" customWidth="1"/>
    <col min="31" max="32" width="7.6640625" customWidth="1"/>
    <col min="36" max="36" width="9.109375" style="14"/>
    <col min="38" max="38" width="9.109375" style="24"/>
  </cols>
  <sheetData>
    <row r="1" spans="1:49" ht="159.9" customHeight="1" x14ac:dyDescent="0.3">
      <c r="A1" s="20" t="s">
        <v>0</v>
      </c>
      <c r="B1" s="2" t="s">
        <v>57</v>
      </c>
      <c r="C1" s="7" t="s">
        <v>58</v>
      </c>
      <c r="D1" s="2" t="s">
        <v>5</v>
      </c>
      <c r="E1" s="7" t="s">
        <v>24</v>
      </c>
      <c r="F1" s="2" t="s">
        <v>6</v>
      </c>
      <c r="G1" s="7" t="s">
        <v>25</v>
      </c>
      <c r="H1" s="17" t="s">
        <v>20</v>
      </c>
      <c r="I1" s="2" t="s">
        <v>7</v>
      </c>
      <c r="J1" s="7" t="s">
        <v>26</v>
      </c>
      <c r="K1" s="2" t="s">
        <v>56</v>
      </c>
      <c r="L1" s="7" t="s">
        <v>27</v>
      </c>
      <c r="M1" s="17" t="s">
        <v>19</v>
      </c>
      <c r="N1" s="5" t="s">
        <v>8</v>
      </c>
      <c r="O1" s="9" t="s">
        <v>28</v>
      </c>
      <c r="P1" s="21" t="s">
        <v>3</v>
      </c>
      <c r="Q1" s="18" t="s">
        <v>10</v>
      </c>
      <c r="R1" s="18" t="s">
        <v>18</v>
      </c>
      <c r="S1" s="5" t="s">
        <v>43</v>
      </c>
      <c r="T1" s="9" t="s">
        <v>29</v>
      </c>
      <c r="U1" s="10" t="s">
        <v>9</v>
      </c>
      <c r="V1" s="9" t="s">
        <v>30</v>
      </c>
      <c r="W1" s="5" t="s">
        <v>11</v>
      </c>
      <c r="X1" s="9" t="s">
        <v>31</v>
      </c>
      <c r="Y1" s="18" t="s">
        <v>21</v>
      </c>
      <c r="Z1" s="5" t="s">
        <v>12</v>
      </c>
      <c r="AA1" s="9" t="s">
        <v>32</v>
      </c>
      <c r="AB1" s="5" t="s">
        <v>13</v>
      </c>
      <c r="AC1" s="9" t="s">
        <v>33</v>
      </c>
      <c r="AD1" s="18" t="s">
        <v>22</v>
      </c>
      <c r="AE1" s="5" t="s">
        <v>14</v>
      </c>
      <c r="AF1" s="9" t="s">
        <v>34</v>
      </c>
      <c r="AG1" s="5" t="s">
        <v>15</v>
      </c>
      <c r="AH1" s="9" t="s">
        <v>35</v>
      </c>
      <c r="AI1" s="18" t="s">
        <v>23</v>
      </c>
      <c r="AJ1" s="21" t="s">
        <v>16</v>
      </c>
      <c r="AK1" s="18" t="s">
        <v>17</v>
      </c>
      <c r="AL1" s="22" t="s">
        <v>4</v>
      </c>
      <c r="AM1" s="11" t="s">
        <v>44</v>
      </c>
      <c r="AN1" s="9" t="s">
        <v>45</v>
      </c>
      <c r="AO1" s="22" t="s">
        <v>36</v>
      </c>
      <c r="AP1" s="22" t="s">
        <v>37</v>
      </c>
      <c r="AQ1" s="22" t="s">
        <v>38</v>
      </c>
      <c r="AR1" s="22" t="s">
        <v>39</v>
      </c>
      <c r="AS1" s="12" t="s">
        <v>1</v>
      </c>
      <c r="AT1" s="12" t="s">
        <v>2</v>
      </c>
      <c r="AU1" s="12" t="s">
        <v>40</v>
      </c>
      <c r="AV1" s="12" t="s">
        <v>42</v>
      </c>
      <c r="AW1" s="12" t="s">
        <v>41</v>
      </c>
    </row>
    <row r="2" spans="1:49" x14ac:dyDescent="0.3">
      <c r="A2" s="14" t="s">
        <v>46</v>
      </c>
      <c r="B2" s="3">
        <v>3</v>
      </c>
      <c r="C2" s="8">
        <v>2</v>
      </c>
      <c r="D2" s="3">
        <v>2</v>
      </c>
      <c r="E2" s="8">
        <v>2</v>
      </c>
      <c r="F2" s="3">
        <v>3</v>
      </c>
      <c r="G2" s="8">
        <v>2</v>
      </c>
      <c r="H2" s="19">
        <v>0</v>
      </c>
      <c r="I2" s="3">
        <v>2</v>
      </c>
      <c r="J2" s="8">
        <v>2</v>
      </c>
      <c r="K2" s="3">
        <v>3</v>
      </c>
      <c r="L2" s="8">
        <v>2</v>
      </c>
      <c r="M2" s="19">
        <v>0</v>
      </c>
      <c r="N2" s="3">
        <v>2</v>
      </c>
      <c r="O2" s="8">
        <v>2</v>
      </c>
      <c r="P2" s="15"/>
      <c r="Q2" s="19"/>
      <c r="R2" s="19"/>
      <c r="S2" s="6">
        <f t="shared" ref="S2:S20" si="0">SUM(B2,D2,F2,I2,K2,N2)</f>
        <v>15</v>
      </c>
      <c r="T2" s="8">
        <f t="shared" ref="T2:T20" si="1">SUM(C2,E2,G2,J2,L2,O2)</f>
        <v>12</v>
      </c>
      <c r="U2" s="6">
        <v>2</v>
      </c>
      <c r="V2" s="8">
        <v>2</v>
      </c>
      <c r="W2" s="3">
        <v>2</v>
      </c>
      <c r="X2" s="8">
        <v>2</v>
      </c>
      <c r="Y2" s="19"/>
      <c r="Z2" s="3"/>
      <c r="AA2" s="8"/>
      <c r="AB2" s="3"/>
      <c r="AC2" s="8"/>
      <c r="AD2" s="19"/>
      <c r="AE2" s="3"/>
      <c r="AF2" s="8"/>
      <c r="AG2" s="3"/>
      <c r="AH2" s="8"/>
      <c r="AI2" s="19"/>
      <c r="AJ2" s="15"/>
      <c r="AK2" s="19"/>
      <c r="AL2" s="23"/>
      <c r="AM2" s="3">
        <f t="shared" ref="AM2:AM20" si="2">SUM(U2,W2,Z2,AB2,AE2,AG2)</f>
        <v>4</v>
      </c>
      <c r="AN2" s="8">
        <f t="shared" ref="AN2:AN20" si="3">SUM(V2,X2,AA2,AC2,AF2,AH2)</f>
        <v>4</v>
      </c>
      <c r="AO2" s="23">
        <v>0</v>
      </c>
      <c r="AP2" s="23"/>
      <c r="AQ2" s="23"/>
      <c r="AR2" s="23"/>
      <c r="AS2" s="13">
        <f t="shared" ref="AS2:AS20" si="4">SUM(S2,T2,P2)</f>
        <v>27</v>
      </c>
      <c r="AT2" s="13">
        <f t="shared" ref="AT2:AT20" si="5">SUM(AJ2,AM2,AN2)</f>
        <v>8</v>
      </c>
      <c r="AU2" s="13">
        <f t="shared" ref="AU2:AU20" si="6">SUM(H2,M2,Q2,R2,Y2,AD2,AI2,AK2,AO2,AP2,AQ2,AR2)</f>
        <v>0</v>
      </c>
      <c r="AV2" s="13">
        <f t="shared" ref="AV2:AV20" si="7">SUM(AS2,AT2,AU2)</f>
        <v>35</v>
      </c>
      <c r="AW2" s="13"/>
    </row>
    <row r="3" spans="1:49" x14ac:dyDescent="0.3">
      <c r="A3" s="14" t="s">
        <v>47</v>
      </c>
      <c r="B3" s="3">
        <v>2</v>
      </c>
      <c r="C3" s="8">
        <v>2</v>
      </c>
      <c r="D3" s="3">
        <v>0</v>
      </c>
      <c r="E3" s="8">
        <v>1</v>
      </c>
      <c r="F3" s="3">
        <v>3</v>
      </c>
      <c r="G3" s="8">
        <v>1</v>
      </c>
      <c r="H3" s="19">
        <v>0</v>
      </c>
      <c r="I3" s="3">
        <v>2</v>
      </c>
      <c r="J3" s="8">
        <v>1</v>
      </c>
      <c r="K3" s="3">
        <v>3</v>
      </c>
      <c r="L3" s="8">
        <v>2</v>
      </c>
      <c r="M3" s="19">
        <v>0</v>
      </c>
      <c r="N3" s="3">
        <v>2</v>
      </c>
      <c r="O3" s="8">
        <v>1</v>
      </c>
      <c r="P3" s="15"/>
      <c r="Q3" s="19"/>
      <c r="R3" s="19"/>
      <c r="S3" s="6">
        <f t="shared" si="0"/>
        <v>12</v>
      </c>
      <c r="T3" s="8">
        <f t="shared" si="1"/>
        <v>8</v>
      </c>
      <c r="U3" s="6">
        <v>3</v>
      </c>
      <c r="V3" s="8">
        <v>1</v>
      </c>
      <c r="W3" s="3">
        <v>2</v>
      </c>
      <c r="X3" s="8">
        <v>2</v>
      </c>
      <c r="Y3" s="19"/>
      <c r="Z3" s="3"/>
      <c r="AA3" s="8"/>
      <c r="AB3" s="3"/>
      <c r="AC3" s="8"/>
      <c r="AD3" s="19"/>
      <c r="AE3" s="3"/>
      <c r="AF3" s="8"/>
      <c r="AG3" s="3"/>
      <c r="AH3" s="8"/>
      <c r="AI3" s="19"/>
      <c r="AJ3" s="15"/>
      <c r="AK3" s="19"/>
      <c r="AL3" s="23"/>
      <c r="AM3" s="3">
        <f t="shared" si="2"/>
        <v>5</v>
      </c>
      <c r="AN3" s="8">
        <f t="shared" si="3"/>
        <v>3</v>
      </c>
      <c r="AO3" s="23">
        <v>0</v>
      </c>
      <c r="AP3" s="23"/>
      <c r="AQ3" s="23"/>
      <c r="AR3" s="23"/>
      <c r="AS3" s="13">
        <f t="shared" si="4"/>
        <v>20</v>
      </c>
      <c r="AT3" s="13">
        <f t="shared" si="5"/>
        <v>8</v>
      </c>
      <c r="AU3" s="13">
        <f t="shared" si="6"/>
        <v>0</v>
      </c>
      <c r="AV3" s="13">
        <f t="shared" si="7"/>
        <v>28</v>
      </c>
      <c r="AW3" s="13"/>
    </row>
    <row r="4" spans="1:49" x14ac:dyDescent="0.3">
      <c r="A4" s="14" t="s">
        <v>48</v>
      </c>
      <c r="B4" s="3">
        <v>2</v>
      </c>
      <c r="C4" s="8">
        <v>2</v>
      </c>
      <c r="D4" s="3">
        <v>2</v>
      </c>
      <c r="E4" s="8">
        <v>1</v>
      </c>
      <c r="F4" s="3">
        <v>2</v>
      </c>
      <c r="G4" s="8">
        <v>1</v>
      </c>
      <c r="H4" s="19">
        <v>0</v>
      </c>
      <c r="I4" s="3">
        <v>1</v>
      </c>
      <c r="J4" s="8">
        <v>1</v>
      </c>
      <c r="K4" s="3">
        <v>1</v>
      </c>
      <c r="L4" s="8">
        <v>1</v>
      </c>
      <c r="M4" s="19">
        <v>0</v>
      </c>
      <c r="N4" s="3">
        <v>2</v>
      </c>
      <c r="O4" s="8">
        <v>2</v>
      </c>
      <c r="P4" s="15"/>
      <c r="Q4" s="19"/>
      <c r="R4" s="19"/>
      <c r="S4" s="6">
        <f t="shared" si="0"/>
        <v>10</v>
      </c>
      <c r="T4" s="8">
        <f t="shared" si="1"/>
        <v>8</v>
      </c>
      <c r="U4" s="6">
        <v>2</v>
      </c>
      <c r="V4" s="8">
        <v>2</v>
      </c>
      <c r="W4" s="3">
        <v>3</v>
      </c>
      <c r="X4" s="8">
        <v>2</v>
      </c>
      <c r="Y4" s="19"/>
      <c r="Z4" s="3"/>
      <c r="AA4" s="8"/>
      <c r="AB4" s="3"/>
      <c r="AC4" s="8"/>
      <c r="AD4" s="19"/>
      <c r="AE4" s="3"/>
      <c r="AF4" s="8"/>
      <c r="AG4" s="3"/>
      <c r="AH4" s="8"/>
      <c r="AI4" s="19"/>
      <c r="AJ4" s="15"/>
      <c r="AK4" s="19"/>
      <c r="AL4" s="23"/>
      <c r="AM4" s="3">
        <f t="shared" si="2"/>
        <v>5</v>
      </c>
      <c r="AN4" s="8">
        <f t="shared" si="3"/>
        <v>4</v>
      </c>
      <c r="AO4" s="23">
        <v>0</v>
      </c>
      <c r="AP4" s="23"/>
      <c r="AQ4" s="23"/>
      <c r="AR4" s="23"/>
      <c r="AS4" s="13">
        <f t="shared" si="4"/>
        <v>18</v>
      </c>
      <c r="AT4" s="13">
        <f t="shared" si="5"/>
        <v>9</v>
      </c>
      <c r="AU4" s="13">
        <f t="shared" si="6"/>
        <v>0</v>
      </c>
      <c r="AV4" s="13">
        <f t="shared" si="7"/>
        <v>27</v>
      </c>
      <c r="AW4" s="13"/>
    </row>
    <row r="5" spans="1:49" x14ac:dyDescent="0.3">
      <c r="A5" s="14" t="s">
        <v>49</v>
      </c>
      <c r="B5" s="3">
        <v>2</v>
      </c>
      <c r="C5" s="8">
        <v>2</v>
      </c>
      <c r="D5" s="3">
        <v>2</v>
      </c>
      <c r="E5" s="8">
        <v>2</v>
      </c>
      <c r="F5" s="3">
        <v>2</v>
      </c>
      <c r="G5" s="8">
        <v>1</v>
      </c>
      <c r="H5" s="19">
        <v>0</v>
      </c>
      <c r="I5" s="3">
        <v>2</v>
      </c>
      <c r="J5" s="8">
        <v>2</v>
      </c>
      <c r="K5" s="3">
        <v>2</v>
      </c>
      <c r="L5" s="8">
        <v>2</v>
      </c>
      <c r="M5" s="19">
        <v>0</v>
      </c>
      <c r="N5" s="3">
        <v>2</v>
      </c>
      <c r="O5" s="8">
        <v>2</v>
      </c>
      <c r="P5" s="15"/>
      <c r="Q5" s="19"/>
      <c r="R5" s="19"/>
      <c r="S5" s="6">
        <f t="shared" si="0"/>
        <v>12</v>
      </c>
      <c r="T5" s="8">
        <f t="shared" si="1"/>
        <v>11</v>
      </c>
      <c r="U5" s="6">
        <v>2</v>
      </c>
      <c r="V5" s="8">
        <v>2</v>
      </c>
      <c r="W5" s="3">
        <v>2</v>
      </c>
      <c r="X5" s="8">
        <v>2</v>
      </c>
      <c r="Y5" s="19"/>
      <c r="Z5" s="3"/>
      <c r="AA5" s="8"/>
      <c r="AB5" s="3"/>
      <c r="AC5" s="8"/>
      <c r="AD5" s="19"/>
      <c r="AE5" s="3"/>
      <c r="AF5" s="8"/>
      <c r="AG5" s="3"/>
      <c r="AH5" s="8"/>
      <c r="AI5" s="19"/>
      <c r="AJ5" s="15"/>
      <c r="AK5" s="19"/>
      <c r="AL5" s="23"/>
      <c r="AM5" s="3">
        <f t="shared" si="2"/>
        <v>4</v>
      </c>
      <c r="AN5" s="8">
        <f t="shared" si="3"/>
        <v>4</v>
      </c>
      <c r="AO5" s="23">
        <v>0</v>
      </c>
      <c r="AP5" s="23"/>
      <c r="AQ5" s="23"/>
      <c r="AR5" s="23"/>
      <c r="AS5" s="13">
        <f t="shared" si="4"/>
        <v>23</v>
      </c>
      <c r="AT5" s="13">
        <f t="shared" si="5"/>
        <v>8</v>
      </c>
      <c r="AU5" s="13">
        <f t="shared" si="6"/>
        <v>0</v>
      </c>
      <c r="AV5" s="13">
        <f t="shared" si="7"/>
        <v>31</v>
      </c>
      <c r="AW5" s="13"/>
    </row>
    <row r="6" spans="1:49" x14ac:dyDescent="0.3">
      <c r="A6" s="14" t="s">
        <v>50</v>
      </c>
      <c r="B6" s="3">
        <v>3</v>
      </c>
      <c r="C6" s="8">
        <v>2</v>
      </c>
      <c r="D6" s="3">
        <v>2</v>
      </c>
      <c r="E6" s="8">
        <v>1</v>
      </c>
      <c r="F6" s="3">
        <v>1</v>
      </c>
      <c r="G6" s="8">
        <v>1</v>
      </c>
      <c r="H6" s="19">
        <v>2</v>
      </c>
      <c r="I6" s="3">
        <v>0</v>
      </c>
      <c r="J6" s="8">
        <v>0</v>
      </c>
      <c r="K6" s="3" t="s">
        <v>59</v>
      </c>
      <c r="L6" s="8" t="s">
        <v>59</v>
      </c>
      <c r="M6" s="19">
        <v>0</v>
      </c>
      <c r="N6" s="3">
        <v>2</v>
      </c>
      <c r="O6" s="8">
        <v>2</v>
      </c>
      <c r="P6" s="15"/>
      <c r="Q6" s="19"/>
      <c r="R6" s="19"/>
      <c r="S6" s="6">
        <f t="shared" si="0"/>
        <v>8</v>
      </c>
      <c r="T6" s="8">
        <f t="shared" si="1"/>
        <v>6</v>
      </c>
      <c r="U6" s="6">
        <v>1</v>
      </c>
      <c r="V6" s="8">
        <v>1</v>
      </c>
      <c r="W6" s="3">
        <v>3</v>
      </c>
      <c r="X6" s="8">
        <v>1</v>
      </c>
      <c r="Y6" s="19"/>
      <c r="Z6" s="3"/>
      <c r="AA6" s="8"/>
      <c r="AB6" s="3"/>
      <c r="AC6" s="8"/>
      <c r="AD6" s="19"/>
      <c r="AE6" s="3"/>
      <c r="AF6" s="8"/>
      <c r="AG6" s="3"/>
      <c r="AH6" s="8"/>
      <c r="AI6" s="19"/>
      <c r="AJ6" s="15"/>
      <c r="AK6" s="19"/>
      <c r="AL6" s="23"/>
      <c r="AM6" s="3">
        <f t="shared" si="2"/>
        <v>4</v>
      </c>
      <c r="AN6" s="8">
        <f t="shared" si="3"/>
        <v>2</v>
      </c>
      <c r="AO6" s="23">
        <v>1</v>
      </c>
      <c r="AP6" s="23"/>
      <c r="AQ6" s="23"/>
      <c r="AR6" s="23"/>
      <c r="AS6" s="13">
        <f t="shared" si="4"/>
        <v>14</v>
      </c>
      <c r="AT6" s="13">
        <f t="shared" si="5"/>
        <v>6</v>
      </c>
      <c r="AU6" s="13">
        <f t="shared" si="6"/>
        <v>3</v>
      </c>
      <c r="AV6" s="13">
        <f t="shared" si="7"/>
        <v>23</v>
      </c>
      <c r="AW6" s="13"/>
    </row>
    <row r="7" spans="1:49" x14ac:dyDescent="0.3">
      <c r="A7" s="14" t="s">
        <v>51</v>
      </c>
      <c r="B7" s="3">
        <v>3</v>
      </c>
      <c r="C7" s="8">
        <v>2</v>
      </c>
      <c r="D7" s="3">
        <v>3</v>
      </c>
      <c r="E7" s="8">
        <v>2</v>
      </c>
      <c r="F7" s="3">
        <v>2</v>
      </c>
      <c r="G7" s="8">
        <v>2</v>
      </c>
      <c r="H7" s="19">
        <v>0</v>
      </c>
      <c r="I7" s="3">
        <v>2</v>
      </c>
      <c r="J7" s="8">
        <v>2</v>
      </c>
      <c r="K7" s="3">
        <v>3</v>
      </c>
      <c r="L7" s="8">
        <v>2</v>
      </c>
      <c r="M7" s="19">
        <v>0</v>
      </c>
      <c r="N7" s="3">
        <v>2</v>
      </c>
      <c r="O7" s="8">
        <v>2</v>
      </c>
      <c r="P7" s="15"/>
      <c r="Q7" s="19"/>
      <c r="R7" s="19"/>
      <c r="S7" s="6">
        <f t="shared" si="0"/>
        <v>15</v>
      </c>
      <c r="T7" s="8">
        <f t="shared" si="1"/>
        <v>12</v>
      </c>
      <c r="U7" s="6">
        <v>3</v>
      </c>
      <c r="V7" s="8">
        <v>2</v>
      </c>
      <c r="W7" s="3">
        <v>3</v>
      </c>
      <c r="X7" s="8">
        <v>2</v>
      </c>
      <c r="Y7" s="19"/>
      <c r="Z7" s="3"/>
      <c r="AA7" s="8"/>
      <c r="AB7" s="3"/>
      <c r="AC7" s="8"/>
      <c r="AD7" s="19"/>
      <c r="AE7" s="3"/>
      <c r="AF7" s="8"/>
      <c r="AG7" s="3"/>
      <c r="AH7" s="8"/>
      <c r="AI7" s="19"/>
      <c r="AJ7" s="15"/>
      <c r="AK7" s="19"/>
      <c r="AL7" s="23"/>
      <c r="AM7" s="3">
        <f t="shared" si="2"/>
        <v>6</v>
      </c>
      <c r="AN7" s="8">
        <f t="shared" si="3"/>
        <v>4</v>
      </c>
      <c r="AO7" s="23">
        <v>0</v>
      </c>
      <c r="AP7" s="23"/>
      <c r="AQ7" s="23"/>
      <c r="AR7" s="23"/>
      <c r="AS7" s="13">
        <f t="shared" si="4"/>
        <v>27</v>
      </c>
      <c r="AT7" s="13">
        <f t="shared" si="5"/>
        <v>10</v>
      </c>
      <c r="AU7" s="13">
        <f t="shared" si="6"/>
        <v>0</v>
      </c>
      <c r="AV7" s="13">
        <f t="shared" si="7"/>
        <v>37</v>
      </c>
      <c r="AW7" s="13"/>
    </row>
    <row r="8" spans="1:49" x14ac:dyDescent="0.3">
      <c r="A8" s="16" t="s">
        <v>52</v>
      </c>
      <c r="B8" s="4">
        <v>3</v>
      </c>
      <c r="C8" s="8">
        <v>2</v>
      </c>
      <c r="D8" s="3">
        <v>3</v>
      </c>
      <c r="E8" s="8">
        <v>2</v>
      </c>
      <c r="F8" s="3">
        <v>3</v>
      </c>
      <c r="G8" s="8">
        <v>2</v>
      </c>
      <c r="H8" s="19">
        <v>2</v>
      </c>
      <c r="I8" s="3" t="s">
        <v>59</v>
      </c>
      <c r="J8" s="8" t="s">
        <v>59</v>
      </c>
      <c r="K8" s="3">
        <v>3</v>
      </c>
      <c r="L8" s="8">
        <v>2</v>
      </c>
      <c r="M8" s="19">
        <v>2</v>
      </c>
      <c r="N8" s="3">
        <v>3</v>
      </c>
      <c r="O8" s="8">
        <v>2</v>
      </c>
      <c r="P8" s="15"/>
      <c r="Q8" s="19"/>
      <c r="R8" s="19"/>
      <c r="S8" s="6">
        <f t="shared" si="0"/>
        <v>15</v>
      </c>
      <c r="T8" s="8">
        <f t="shared" si="1"/>
        <v>10</v>
      </c>
      <c r="U8" s="6">
        <v>3</v>
      </c>
      <c r="V8" s="8">
        <v>2</v>
      </c>
      <c r="W8" s="3">
        <v>3</v>
      </c>
      <c r="X8" s="8">
        <v>2</v>
      </c>
      <c r="Y8" s="19"/>
      <c r="Z8" s="3"/>
      <c r="AA8" s="8"/>
      <c r="AB8" s="3"/>
      <c r="AC8" s="8"/>
      <c r="AD8" s="19"/>
      <c r="AE8" s="3"/>
      <c r="AF8" s="8"/>
      <c r="AG8" s="3"/>
      <c r="AH8" s="8"/>
      <c r="AI8" s="19"/>
      <c r="AJ8" s="15"/>
      <c r="AK8" s="19"/>
      <c r="AL8" s="23"/>
      <c r="AM8" s="3">
        <f t="shared" si="2"/>
        <v>6</v>
      </c>
      <c r="AN8" s="8">
        <f t="shared" si="3"/>
        <v>4</v>
      </c>
      <c r="AO8" s="23">
        <v>1</v>
      </c>
      <c r="AP8" s="23"/>
      <c r="AQ8" s="23"/>
      <c r="AR8" s="23"/>
      <c r="AS8" s="13">
        <f t="shared" si="4"/>
        <v>25</v>
      </c>
      <c r="AT8" s="13">
        <f t="shared" si="5"/>
        <v>10</v>
      </c>
      <c r="AU8" s="13">
        <f t="shared" si="6"/>
        <v>5</v>
      </c>
      <c r="AV8" s="13">
        <f t="shared" si="7"/>
        <v>40</v>
      </c>
      <c r="AW8" s="13"/>
    </row>
    <row r="9" spans="1:49" x14ac:dyDescent="0.3">
      <c r="A9" s="14" t="s">
        <v>55</v>
      </c>
      <c r="B9" s="3" t="s">
        <v>60</v>
      </c>
      <c r="C9" s="8" t="s">
        <v>60</v>
      </c>
      <c r="D9" s="3" t="s">
        <v>60</v>
      </c>
      <c r="E9" s="8" t="s">
        <v>60</v>
      </c>
      <c r="F9" s="3" t="s">
        <v>60</v>
      </c>
      <c r="G9" s="8" t="s">
        <v>60</v>
      </c>
      <c r="H9" s="19">
        <v>0</v>
      </c>
      <c r="I9" s="3" t="s">
        <v>60</v>
      </c>
      <c r="J9" s="8" t="s">
        <v>60</v>
      </c>
      <c r="K9" s="3">
        <v>2</v>
      </c>
      <c r="L9" s="8">
        <v>1</v>
      </c>
      <c r="M9" s="19">
        <v>0</v>
      </c>
      <c r="N9" s="3">
        <v>2</v>
      </c>
      <c r="O9" s="8">
        <v>1</v>
      </c>
      <c r="P9" s="15"/>
      <c r="Q9" s="19"/>
      <c r="R9" s="19"/>
      <c r="S9" s="6">
        <f t="shared" si="0"/>
        <v>4</v>
      </c>
      <c r="T9" s="8">
        <f t="shared" si="1"/>
        <v>2</v>
      </c>
      <c r="U9" s="6">
        <v>1</v>
      </c>
      <c r="V9" s="8">
        <v>1</v>
      </c>
      <c r="W9" s="3">
        <v>2</v>
      </c>
      <c r="X9" s="8">
        <v>1</v>
      </c>
      <c r="Y9" s="19"/>
      <c r="Z9" s="3"/>
      <c r="AA9" s="8"/>
      <c r="AB9" s="3"/>
      <c r="AC9" s="8"/>
      <c r="AD9" s="19"/>
      <c r="AE9" s="3"/>
      <c r="AF9" s="8"/>
      <c r="AG9" s="3"/>
      <c r="AH9" s="8"/>
      <c r="AI9" s="19"/>
      <c r="AJ9" s="15"/>
      <c r="AK9" s="19"/>
      <c r="AL9" s="23"/>
      <c r="AM9" s="3">
        <f t="shared" si="2"/>
        <v>3</v>
      </c>
      <c r="AN9" s="8">
        <f t="shared" si="3"/>
        <v>2</v>
      </c>
      <c r="AO9" s="23">
        <v>0</v>
      </c>
      <c r="AP9" s="23"/>
      <c r="AQ9" s="23"/>
      <c r="AR9" s="23"/>
      <c r="AS9" s="13">
        <f t="shared" si="4"/>
        <v>6</v>
      </c>
      <c r="AT9" s="13">
        <f t="shared" si="5"/>
        <v>5</v>
      </c>
      <c r="AU9" s="13">
        <f t="shared" si="6"/>
        <v>0</v>
      </c>
      <c r="AV9" s="13">
        <f t="shared" si="7"/>
        <v>11</v>
      </c>
      <c r="AW9" s="13"/>
    </row>
    <row r="10" spans="1:49" x14ac:dyDescent="0.3">
      <c r="A10" s="14" t="s">
        <v>53</v>
      </c>
      <c r="B10" s="3">
        <v>3</v>
      </c>
      <c r="C10" s="8">
        <v>2</v>
      </c>
      <c r="D10" s="3">
        <v>3</v>
      </c>
      <c r="E10" s="8">
        <v>1</v>
      </c>
      <c r="F10" s="3">
        <v>3</v>
      </c>
      <c r="G10" s="8">
        <v>1</v>
      </c>
      <c r="H10" s="19">
        <v>0</v>
      </c>
      <c r="I10" s="3">
        <v>3</v>
      </c>
      <c r="J10" s="8">
        <v>2</v>
      </c>
      <c r="K10" s="3">
        <v>3</v>
      </c>
      <c r="L10" s="8">
        <v>1</v>
      </c>
      <c r="M10" s="19">
        <v>0</v>
      </c>
      <c r="N10" s="3">
        <v>3</v>
      </c>
      <c r="O10" s="8">
        <v>2</v>
      </c>
      <c r="P10" s="15"/>
      <c r="Q10" s="19"/>
      <c r="R10" s="19"/>
      <c r="S10" s="6">
        <f t="shared" si="0"/>
        <v>18</v>
      </c>
      <c r="T10" s="8">
        <f t="shared" si="1"/>
        <v>9</v>
      </c>
      <c r="U10" s="6" t="s">
        <v>59</v>
      </c>
      <c r="V10" s="8" t="s">
        <v>59</v>
      </c>
      <c r="W10" s="3" t="s">
        <v>59</v>
      </c>
      <c r="X10" s="8" t="s">
        <v>59</v>
      </c>
      <c r="Y10" s="19"/>
      <c r="Z10" s="3"/>
      <c r="AA10" s="8"/>
      <c r="AB10" s="3"/>
      <c r="AC10" s="8"/>
      <c r="AD10" s="19"/>
      <c r="AE10" s="3"/>
      <c r="AF10" s="8"/>
      <c r="AG10" s="3"/>
      <c r="AH10" s="8"/>
      <c r="AI10" s="19"/>
      <c r="AJ10" s="15"/>
      <c r="AK10" s="19"/>
      <c r="AL10" s="23"/>
      <c r="AM10" s="3">
        <f t="shared" si="2"/>
        <v>0</v>
      </c>
      <c r="AN10" s="8">
        <f t="shared" si="3"/>
        <v>0</v>
      </c>
      <c r="AO10" s="23">
        <v>0</v>
      </c>
      <c r="AP10" s="23"/>
      <c r="AQ10" s="23"/>
      <c r="AR10" s="23"/>
      <c r="AS10" s="13">
        <f t="shared" si="4"/>
        <v>27</v>
      </c>
      <c r="AT10" s="13">
        <f t="shared" si="5"/>
        <v>0</v>
      </c>
      <c r="AU10" s="13">
        <f t="shared" si="6"/>
        <v>0</v>
      </c>
      <c r="AV10" s="13">
        <f t="shared" si="7"/>
        <v>27</v>
      </c>
      <c r="AW10" s="13"/>
    </row>
    <row r="11" spans="1:49" x14ac:dyDescent="0.3">
      <c r="A11" s="14" t="s">
        <v>54</v>
      </c>
      <c r="B11" s="3" t="s">
        <v>59</v>
      </c>
      <c r="C11" s="8" t="s">
        <v>59</v>
      </c>
      <c r="D11" s="3">
        <v>1</v>
      </c>
      <c r="E11" s="8">
        <v>1</v>
      </c>
      <c r="F11" s="3">
        <v>1</v>
      </c>
      <c r="G11" s="8">
        <v>1</v>
      </c>
      <c r="H11" s="19">
        <v>0</v>
      </c>
      <c r="I11" s="3">
        <v>0</v>
      </c>
      <c r="J11" s="8">
        <v>0</v>
      </c>
      <c r="K11" s="3">
        <v>1</v>
      </c>
      <c r="L11" s="8">
        <v>1</v>
      </c>
      <c r="M11" s="19">
        <v>0</v>
      </c>
      <c r="N11" s="3">
        <v>2</v>
      </c>
      <c r="O11" s="8">
        <v>1</v>
      </c>
      <c r="P11" s="15"/>
      <c r="Q11" s="19"/>
      <c r="R11" s="19"/>
      <c r="S11" s="6">
        <f t="shared" si="0"/>
        <v>5</v>
      </c>
      <c r="T11" s="8">
        <f t="shared" si="1"/>
        <v>4</v>
      </c>
      <c r="U11" s="6">
        <v>1</v>
      </c>
      <c r="V11" s="8">
        <v>1</v>
      </c>
      <c r="W11" s="3">
        <v>2</v>
      </c>
      <c r="X11" s="8">
        <v>1</v>
      </c>
      <c r="Y11" s="19"/>
      <c r="Z11" s="3"/>
      <c r="AA11" s="8"/>
      <c r="AB11" s="3"/>
      <c r="AC11" s="8"/>
      <c r="AD11" s="19"/>
      <c r="AE11" s="3"/>
      <c r="AF11" s="8"/>
      <c r="AG11" s="3"/>
      <c r="AH11" s="8"/>
      <c r="AI11" s="19"/>
      <c r="AJ11" s="15"/>
      <c r="AK11" s="19"/>
      <c r="AL11" s="23"/>
      <c r="AM11" s="3">
        <f t="shared" si="2"/>
        <v>3</v>
      </c>
      <c r="AN11" s="8">
        <f t="shared" si="3"/>
        <v>2</v>
      </c>
      <c r="AO11" s="23">
        <v>0</v>
      </c>
      <c r="AP11" s="23"/>
      <c r="AQ11" s="23"/>
      <c r="AR11" s="23"/>
      <c r="AS11" s="13">
        <f t="shared" si="4"/>
        <v>9</v>
      </c>
      <c r="AT11" s="13">
        <f t="shared" si="5"/>
        <v>5</v>
      </c>
      <c r="AU11" s="13">
        <f t="shared" si="6"/>
        <v>0</v>
      </c>
      <c r="AV11" s="13">
        <f t="shared" si="7"/>
        <v>14</v>
      </c>
      <c r="AW11" s="13"/>
    </row>
    <row r="12" spans="1:49" x14ac:dyDescent="0.3">
      <c r="A12" s="14"/>
      <c r="B12" s="3"/>
      <c r="C12" s="8"/>
      <c r="D12" s="3"/>
      <c r="E12" s="8"/>
      <c r="F12" s="3"/>
      <c r="G12" s="8"/>
      <c r="H12" s="19"/>
      <c r="I12" s="3"/>
      <c r="J12" s="8"/>
      <c r="K12" s="3"/>
      <c r="L12" s="8"/>
      <c r="M12" s="19"/>
      <c r="N12" s="3"/>
      <c r="O12" s="8"/>
      <c r="P12" s="15"/>
      <c r="Q12" s="19"/>
      <c r="R12" s="19"/>
      <c r="S12" s="6">
        <f t="shared" si="0"/>
        <v>0</v>
      </c>
      <c r="T12" s="8">
        <f t="shared" si="1"/>
        <v>0</v>
      </c>
      <c r="U12" s="6"/>
      <c r="V12" s="8"/>
      <c r="W12" s="3"/>
      <c r="X12" s="8"/>
      <c r="Y12" s="19"/>
      <c r="Z12" s="3"/>
      <c r="AA12" s="8"/>
      <c r="AB12" s="3"/>
      <c r="AC12" s="8"/>
      <c r="AD12" s="19"/>
      <c r="AE12" s="3"/>
      <c r="AF12" s="8"/>
      <c r="AG12" s="3"/>
      <c r="AH12" s="8"/>
      <c r="AI12" s="19"/>
      <c r="AJ12" s="15"/>
      <c r="AK12" s="19"/>
      <c r="AL12" s="23"/>
      <c r="AM12" s="3">
        <f t="shared" si="2"/>
        <v>0</v>
      </c>
      <c r="AN12" s="8">
        <f t="shared" si="3"/>
        <v>0</v>
      </c>
      <c r="AO12" s="23"/>
      <c r="AP12" s="23"/>
      <c r="AQ12" s="23"/>
      <c r="AR12" s="23"/>
      <c r="AS12" s="13">
        <f t="shared" si="4"/>
        <v>0</v>
      </c>
      <c r="AT12" s="13">
        <f t="shared" si="5"/>
        <v>0</v>
      </c>
      <c r="AU12" s="13">
        <f t="shared" si="6"/>
        <v>0</v>
      </c>
      <c r="AV12" s="13">
        <f t="shared" si="7"/>
        <v>0</v>
      </c>
      <c r="AW12" s="13"/>
    </row>
    <row r="13" spans="1:49" x14ac:dyDescent="0.3">
      <c r="A13" s="14"/>
      <c r="B13" s="3"/>
      <c r="C13" s="8"/>
      <c r="D13" s="3"/>
      <c r="E13" s="8"/>
      <c r="F13" s="3"/>
      <c r="G13" s="8"/>
      <c r="H13" s="19"/>
      <c r="I13" s="3"/>
      <c r="J13" s="8"/>
      <c r="K13" s="3"/>
      <c r="L13" s="8"/>
      <c r="M13" s="19"/>
      <c r="N13" s="3"/>
      <c r="O13" s="8"/>
      <c r="P13" s="15"/>
      <c r="Q13" s="19"/>
      <c r="R13" s="19"/>
      <c r="S13" s="6">
        <f t="shared" si="0"/>
        <v>0</v>
      </c>
      <c r="T13" s="8">
        <f t="shared" si="1"/>
        <v>0</v>
      </c>
      <c r="U13" s="6"/>
      <c r="V13" s="8"/>
      <c r="W13" s="3"/>
      <c r="X13" s="8"/>
      <c r="Y13" s="19"/>
      <c r="Z13" s="3"/>
      <c r="AA13" s="8"/>
      <c r="AB13" s="3"/>
      <c r="AC13" s="8"/>
      <c r="AD13" s="19"/>
      <c r="AE13" s="3"/>
      <c r="AF13" s="8"/>
      <c r="AG13" s="3"/>
      <c r="AH13" s="8"/>
      <c r="AI13" s="19"/>
      <c r="AJ13" s="15"/>
      <c r="AK13" s="19"/>
      <c r="AL13" s="23"/>
      <c r="AM13" s="3">
        <f t="shared" si="2"/>
        <v>0</v>
      </c>
      <c r="AN13" s="8">
        <f t="shared" si="3"/>
        <v>0</v>
      </c>
      <c r="AO13" s="23"/>
      <c r="AP13" s="23"/>
      <c r="AQ13" s="23"/>
      <c r="AR13" s="23"/>
      <c r="AS13" s="13">
        <f t="shared" si="4"/>
        <v>0</v>
      </c>
      <c r="AT13" s="13">
        <f t="shared" si="5"/>
        <v>0</v>
      </c>
      <c r="AU13" s="13">
        <f t="shared" si="6"/>
        <v>0</v>
      </c>
      <c r="AV13" s="13">
        <f t="shared" si="7"/>
        <v>0</v>
      </c>
      <c r="AW13" s="13"/>
    </row>
    <row r="14" spans="1:49" x14ac:dyDescent="0.3">
      <c r="A14" s="14"/>
      <c r="B14" s="3"/>
      <c r="C14" s="8"/>
      <c r="D14" s="3"/>
      <c r="E14" s="8"/>
      <c r="F14" s="3"/>
      <c r="G14" s="8"/>
      <c r="H14" s="19"/>
      <c r="I14" s="3"/>
      <c r="J14" s="8"/>
      <c r="K14" s="3"/>
      <c r="L14" s="8"/>
      <c r="M14" s="19"/>
      <c r="N14" s="3"/>
      <c r="O14" s="8"/>
      <c r="P14" s="15"/>
      <c r="Q14" s="19"/>
      <c r="R14" s="19"/>
      <c r="S14" s="6">
        <f t="shared" si="0"/>
        <v>0</v>
      </c>
      <c r="T14" s="8">
        <f t="shared" si="1"/>
        <v>0</v>
      </c>
      <c r="U14" s="6"/>
      <c r="V14" s="8"/>
      <c r="W14" s="3"/>
      <c r="X14" s="8"/>
      <c r="Y14" s="19"/>
      <c r="Z14" s="3"/>
      <c r="AA14" s="8"/>
      <c r="AB14" s="3"/>
      <c r="AC14" s="8"/>
      <c r="AD14" s="19"/>
      <c r="AE14" s="3"/>
      <c r="AF14" s="8"/>
      <c r="AG14" s="3"/>
      <c r="AH14" s="8"/>
      <c r="AI14" s="19"/>
      <c r="AJ14" s="15"/>
      <c r="AK14" s="19"/>
      <c r="AL14" s="23"/>
      <c r="AM14" s="3">
        <f t="shared" si="2"/>
        <v>0</v>
      </c>
      <c r="AN14" s="8">
        <f t="shared" si="3"/>
        <v>0</v>
      </c>
      <c r="AO14" s="23"/>
      <c r="AP14" s="23"/>
      <c r="AQ14" s="23"/>
      <c r="AR14" s="23"/>
      <c r="AS14" s="13">
        <f t="shared" si="4"/>
        <v>0</v>
      </c>
      <c r="AT14" s="13">
        <f t="shared" si="5"/>
        <v>0</v>
      </c>
      <c r="AU14" s="13">
        <f t="shared" si="6"/>
        <v>0</v>
      </c>
      <c r="AV14" s="13">
        <f t="shared" si="7"/>
        <v>0</v>
      </c>
      <c r="AW14" s="13"/>
    </row>
    <row r="15" spans="1:49" x14ac:dyDescent="0.3">
      <c r="A15" s="14"/>
      <c r="B15" s="3"/>
      <c r="C15" s="8"/>
      <c r="D15" s="3"/>
      <c r="E15" s="8"/>
      <c r="F15" s="3"/>
      <c r="G15" s="8"/>
      <c r="H15" s="19"/>
      <c r="I15" s="3"/>
      <c r="J15" s="8"/>
      <c r="K15" s="3"/>
      <c r="L15" s="8"/>
      <c r="M15" s="19"/>
      <c r="N15" s="3"/>
      <c r="O15" s="8"/>
      <c r="P15" s="15"/>
      <c r="Q15" s="19"/>
      <c r="R15" s="19"/>
      <c r="S15" s="6">
        <f t="shared" si="0"/>
        <v>0</v>
      </c>
      <c r="T15" s="8">
        <f t="shared" si="1"/>
        <v>0</v>
      </c>
      <c r="U15" s="6"/>
      <c r="V15" s="8"/>
      <c r="W15" s="3"/>
      <c r="X15" s="8"/>
      <c r="Y15" s="19"/>
      <c r="Z15" s="3"/>
      <c r="AA15" s="8"/>
      <c r="AB15" s="3"/>
      <c r="AC15" s="8"/>
      <c r="AD15" s="19"/>
      <c r="AE15" s="3"/>
      <c r="AF15" s="8"/>
      <c r="AG15" s="3"/>
      <c r="AH15" s="8"/>
      <c r="AI15" s="19"/>
      <c r="AJ15" s="15"/>
      <c r="AK15" s="19"/>
      <c r="AL15" s="23"/>
      <c r="AM15" s="3">
        <f t="shared" si="2"/>
        <v>0</v>
      </c>
      <c r="AN15" s="8">
        <f t="shared" si="3"/>
        <v>0</v>
      </c>
      <c r="AO15" s="23"/>
      <c r="AP15" s="23"/>
      <c r="AQ15" s="23"/>
      <c r="AR15" s="23"/>
      <c r="AS15" s="13">
        <f t="shared" si="4"/>
        <v>0</v>
      </c>
      <c r="AT15" s="13">
        <f t="shared" si="5"/>
        <v>0</v>
      </c>
      <c r="AU15" s="13">
        <f t="shared" si="6"/>
        <v>0</v>
      </c>
      <c r="AV15" s="13">
        <f t="shared" si="7"/>
        <v>0</v>
      </c>
      <c r="AW15" s="13"/>
    </row>
    <row r="16" spans="1:49" x14ac:dyDescent="0.3">
      <c r="A16" s="14"/>
      <c r="B16" s="3"/>
      <c r="C16" s="8"/>
      <c r="D16" s="3"/>
      <c r="E16" s="8"/>
      <c r="F16" s="3"/>
      <c r="G16" s="8"/>
      <c r="H16" s="19"/>
      <c r="I16" s="3"/>
      <c r="J16" s="8"/>
      <c r="K16" s="3"/>
      <c r="L16" s="8"/>
      <c r="M16" s="19"/>
      <c r="N16" s="3"/>
      <c r="O16" s="8"/>
      <c r="P16" s="15"/>
      <c r="Q16" s="19"/>
      <c r="R16" s="19"/>
      <c r="S16" s="6">
        <f t="shared" si="0"/>
        <v>0</v>
      </c>
      <c r="T16" s="8">
        <f t="shared" si="1"/>
        <v>0</v>
      </c>
      <c r="U16" s="6"/>
      <c r="V16" s="8"/>
      <c r="W16" s="3"/>
      <c r="X16" s="8"/>
      <c r="Y16" s="19"/>
      <c r="Z16" s="3"/>
      <c r="AA16" s="8"/>
      <c r="AB16" s="3"/>
      <c r="AC16" s="8"/>
      <c r="AD16" s="19"/>
      <c r="AE16" s="3"/>
      <c r="AF16" s="8"/>
      <c r="AG16" s="3"/>
      <c r="AH16" s="8"/>
      <c r="AI16" s="19"/>
      <c r="AJ16" s="15"/>
      <c r="AK16" s="19"/>
      <c r="AL16" s="23"/>
      <c r="AM16" s="3">
        <f t="shared" si="2"/>
        <v>0</v>
      </c>
      <c r="AN16" s="8">
        <f t="shared" si="3"/>
        <v>0</v>
      </c>
      <c r="AO16" s="23"/>
      <c r="AP16" s="23"/>
      <c r="AQ16" s="23"/>
      <c r="AR16" s="23"/>
      <c r="AS16" s="13">
        <f t="shared" si="4"/>
        <v>0</v>
      </c>
      <c r="AT16" s="13">
        <f t="shared" si="5"/>
        <v>0</v>
      </c>
      <c r="AU16" s="13">
        <f t="shared" si="6"/>
        <v>0</v>
      </c>
      <c r="AV16" s="13">
        <f t="shared" si="7"/>
        <v>0</v>
      </c>
      <c r="AW16" s="13"/>
    </row>
    <row r="17" spans="1:49" x14ac:dyDescent="0.3">
      <c r="A17" s="14"/>
      <c r="B17" s="3"/>
      <c r="C17" s="8"/>
      <c r="D17" s="3"/>
      <c r="E17" s="8"/>
      <c r="F17" s="3"/>
      <c r="G17" s="8"/>
      <c r="H17" s="19"/>
      <c r="I17" s="3"/>
      <c r="J17" s="8"/>
      <c r="K17" s="3"/>
      <c r="L17" s="8"/>
      <c r="M17" s="19"/>
      <c r="N17" s="3"/>
      <c r="O17" s="8"/>
      <c r="P17" s="15"/>
      <c r="Q17" s="19"/>
      <c r="R17" s="19"/>
      <c r="S17" s="6">
        <f t="shared" si="0"/>
        <v>0</v>
      </c>
      <c r="T17" s="8">
        <f t="shared" si="1"/>
        <v>0</v>
      </c>
      <c r="U17" s="6"/>
      <c r="V17" s="8"/>
      <c r="W17" s="3"/>
      <c r="X17" s="8"/>
      <c r="Y17" s="19"/>
      <c r="Z17" s="3"/>
      <c r="AA17" s="8"/>
      <c r="AB17" s="3"/>
      <c r="AC17" s="8"/>
      <c r="AD17" s="19"/>
      <c r="AE17" s="3"/>
      <c r="AF17" s="8"/>
      <c r="AG17" s="3"/>
      <c r="AH17" s="8"/>
      <c r="AI17" s="19"/>
      <c r="AJ17" s="15"/>
      <c r="AK17" s="19"/>
      <c r="AL17" s="23"/>
      <c r="AM17" s="3">
        <f t="shared" si="2"/>
        <v>0</v>
      </c>
      <c r="AN17" s="8">
        <f t="shared" si="3"/>
        <v>0</v>
      </c>
      <c r="AO17" s="23"/>
      <c r="AP17" s="23"/>
      <c r="AQ17" s="23"/>
      <c r="AR17" s="23"/>
      <c r="AS17" s="13">
        <f t="shared" si="4"/>
        <v>0</v>
      </c>
      <c r="AT17" s="13">
        <f t="shared" si="5"/>
        <v>0</v>
      </c>
      <c r="AU17" s="13">
        <f t="shared" si="6"/>
        <v>0</v>
      </c>
      <c r="AV17" s="13">
        <f t="shared" si="7"/>
        <v>0</v>
      </c>
      <c r="AW17" s="13"/>
    </row>
    <row r="18" spans="1:49" x14ac:dyDescent="0.3">
      <c r="A18" s="14"/>
      <c r="B18" s="3"/>
      <c r="C18" s="8"/>
      <c r="D18" s="3"/>
      <c r="E18" s="8"/>
      <c r="F18" s="3"/>
      <c r="G18" s="8"/>
      <c r="H18" s="19"/>
      <c r="I18" s="3"/>
      <c r="J18" s="8"/>
      <c r="K18" s="3"/>
      <c r="L18" s="8"/>
      <c r="M18" s="19"/>
      <c r="N18" s="3"/>
      <c r="O18" s="8"/>
      <c r="P18" s="15"/>
      <c r="Q18" s="19"/>
      <c r="R18" s="19"/>
      <c r="S18" s="6">
        <f t="shared" si="0"/>
        <v>0</v>
      </c>
      <c r="T18" s="8">
        <f t="shared" si="1"/>
        <v>0</v>
      </c>
      <c r="U18" s="6"/>
      <c r="V18" s="8"/>
      <c r="W18" s="3"/>
      <c r="X18" s="8"/>
      <c r="Y18" s="19"/>
      <c r="Z18" s="3"/>
      <c r="AA18" s="8"/>
      <c r="AB18" s="3"/>
      <c r="AC18" s="8"/>
      <c r="AD18" s="19"/>
      <c r="AE18" s="3"/>
      <c r="AF18" s="8"/>
      <c r="AG18" s="3"/>
      <c r="AH18" s="8"/>
      <c r="AI18" s="19"/>
      <c r="AJ18" s="15"/>
      <c r="AK18" s="19"/>
      <c r="AL18" s="23"/>
      <c r="AM18" s="3">
        <f t="shared" si="2"/>
        <v>0</v>
      </c>
      <c r="AN18" s="8">
        <f t="shared" si="3"/>
        <v>0</v>
      </c>
      <c r="AO18" s="23"/>
      <c r="AP18" s="23"/>
      <c r="AQ18" s="23"/>
      <c r="AR18" s="23"/>
      <c r="AS18" s="13">
        <f t="shared" si="4"/>
        <v>0</v>
      </c>
      <c r="AT18" s="13">
        <f t="shared" si="5"/>
        <v>0</v>
      </c>
      <c r="AU18" s="13">
        <f t="shared" si="6"/>
        <v>0</v>
      </c>
      <c r="AV18" s="13">
        <f t="shared" si="7"/>
        <v>0</v>
      </c>
      <c r="AW18" s="13"/>
    </row>
    <row r="19" spans="1:49" x14ac:dyDescent="0.3">
      <c r="A19" s="14"/>
      <c r="B19" s="3"/>
      <c r="C19" s="8"/>
      <c r="D19" s="3"/>
      <c r="E19" s="8"/>
      <c r="F19" s="3"/>
      <c r="G19" s="8"/>
      <c r="H19" s="19"/>
      <c r="I19" s="3"/>
      <c r="J19" s="8"/>
      <c r="K19" s="3"/>
      <c r="L19" s="8"/>
      <c r="M19" s="19"/>
      <c r="N19" s="3"/>
      <c r="O19" s="8"/>
      <c r="P19" s="15"/>
      <c r="Q19" s="19"/>
      <c r="R19" s="19"/>
      <c r="S19" s="6">
        <f t="shared" si="0"/>
        <v>0</v>
      </c>
      <c r="T19" s="8">
        <f t="shared" si="1"/>
        <v>0</v>
      </c>
      <c r="U19" s="6"/>
      <c r="V19" s="8"/>
      <c r="W19" s="3"/>
      <c r="X19" s="8"/>
      <c r="Y19" s="19"/>
      <c r="Z19" s="3"/>
      <c r="AA19" s="8"/>
      <c r="AB19" s="3"/>
      <c r="AC19" s="8"/>
      <c r="AD19" s="19"/>
      <c r="AE19" s="3"/>
      <c r="AF19" s="8"/>
      <c r="AG19" s="3"/>
      <c r="AH19" s="8"/>
      <c r="AI19" s="19"/>
      <c r="AJ19" s="15"/>
      <c r="AK19" s="19"/>
      <c r="AL19" s="23"/>
      <c r="AM19" s="3">
        <f t="shared" si="2"/>
        <v>0</v>
      </c>
      <c r="AN19" s="8">
        <f t="shared" si="3"/>
        <v>0</v>
      </c>
      <c r="AO19" s="23"/>
      <c r="AP19" s="23"/>
      <c r="AQ19" s="23"/>
      <c r="AR19" s="23"/>
      <c r="AS19" s="13">
        <f t="shared" si="4"/>
        <v>0</v>
      </c>
      <c r="AT19" s="13">
        <f t="shared" si="5"/>
        <v>0</v>
      </c>
      <c r="AU19" s="13">
        <f t="shared" si="6"/>
        <v>0</v>
      </c>
      <c r="AV19" s="13">
        <f t="shared" si="7"/>
        <v>0</v>
      </c>
      <c r="AW19" s="13"/>
    </row>
    <row r="20" spans="1:49" x14ac:dyDescent="0.3">
      <c r="A20" s="14"/>
      <c r="B20" s="3"/>
      <c r="C20" s="8"/>
      <c r="D20" s="3"/>
      <c r="E20" s="8"/>
      <c r="F20" s="3"/>
      <c r="G20" s="8"/>
      <c r="H20" s="19"/>
      <c r="I20" s="3"/>
      <c r="J20" s="8"/>
      <c r="K20" s="3"/>
      <c r="L20" s="8"/>
      <c r="M20" s="19"/>
      <c r="N20" s="3"/>
      <c r="O20" s="8"/>
      <c r="P20" s="15"/>
      <c r="Q20" s="19"/>
      <c r="R20" s="19"/>
      <c r="S20" s="6">
        <f t="shared" si="0"/>
        <v>0</v>
      </c>
      <c r="T20" s="8">
        <f t="shared" si="1"/>
        <v>0</v>
      </c>
      <c r="U20" s="6"/>
      <c r="V20" s="8"/>
      <c r="W20" s="3"/>
      <c r="X20" s="8"/>
      <c r="Y20" s="19"/>
      <c r="Z20" s="3"/>
      <c r="AA20" s="8"/>
      <c r="AB20" s="3"/>
      <c r="AC20" s="8"/>
      <c r="AD20" s="19"/>
      <c r="AE20" s="3"/>
      <c r="AF20" s="8"/>
      <c r="AG20" s="3"/>
      <c r="AH20" s="8"/>
      <c r="AI20" s="19"/>
      <c r="AJ20" s="15"/>
      <c r="AK20" s="19"/>
      <c r="AL20" s="23"/>
      <c r="AM20" s="3">
        <f t="shared" si="2"/>
        <v>0</v>
      </c>
      <c r="AN20" s="8">
        <f t="shared" si="3"/>
        <v>0</v>
      </c>
      <c r="AO20" s="23"/>
      <c r="AP20" s="23"/>
      <c r="AQ20" s="23"/>
      <c r="AR20" s="23"/>
      <c r="AS20" s="13">
        <f t="shared" si="4"/>
        <v>0</v>
      </c>
      <c r="AT20" s="13">
        <f t="shared" si="5"/>
        <v>0</v>
      </c>
      <c r="AU20" s="13">
        <f t="shared" si="6"/>
        <v>0</v>
      </c>
      <c r="AV20" s="13">
        <f t="shared" si="7"/>
        <v>0</v>
      </c>
      <c r="AW20" s="13"/>
    </row>
    <row r="1048576" spans="32:36" x14ac:dyDescent="0.3">
      <c r="AF1048576">
        <f>SUM(AF2:AF1048575)</f>
        <v>0</v>
      </c>
      <c r="AH1048576">
        <f>SUM(AH21:AH1048575)</f>
        <v>0</v>
      </c>
      <c r="AJ1048576" s="14">
        <f>SUM(AJ3:AJ1048575)</f>
        <v>0</v>
      </c>
    </row>
  </sheetData>
  <phoneticPr fontId="1" type="noConversion"/>
  <pageMargins left="0.7" right="0.7" top="0.75" bottom="0.75" header="0.3" footer="0.3"/>
  <pageSetup paperSize="9" scale="37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Pouria Samnia</dc:creator>
  <cp:lastModifiedBy>Amirhosein Shafiabadi</cp:lastModifiedBy>
  <cp:lastPrinted>2021-12-19T17:49:12Z</cp:lastPrinted>
  <dcterms:created xsi:type="dcterms:W3CDTF">2021-12-19T13:39:31Z</dcterms:created>
  <dcterms:modified xsi:type="dcterms:W3CDTF">2025-11-01T05:34:40Z</dcterms:modified>
</cp:coreProperties>
</file>